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C:\Users\eduardo.gomez\SharePoint\Eduardo Gomez 1\UNwomen\Website-Contents\Publications\ProgressOfTheWorldsWomen-2015\"/>
    </mc:Choice>
  </mc:AlternateContent>
  <bookViews>
    <workbookView xWindow="0" yWindow="0" windowWidth="28800" windowHeight="12432"/>
  </bookViews>
  <sheets>
    <sheet name="Notes to tables" sheetId="1" r:id="rId1"/>
    <sheet name="Table 1" sheetId="2" r:id="rId2"/>
    <sheet name="Table 2" sheetId="3" r:id="rId3"/>
    <sheet name="Table 3" sheetId="4" r:id="rId4"/>
    <sheet name="Table 4" sheetId="5" r:id="rId5"/>
    <sheet name="Table 5" sheetId="6" r:id="rId6"/>
    <sheet name="Table 6" sheetId="7" r:id="rId7"/>
    <sheet name="Table 7" sheetId="8" r:id="rId8"/>
  </sheets>
  <externalReferences>
    <externalReference r:id="rId9"/>
  </externalReferences>
  <definedNames>
    <definedName name="_xlnm._FilterDatabase" localSheetId="2" hidden="1">'Table 2'!$B$3:$AD$209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2" l="1"/>
  <c r="A28" i="2"/>
  <c r="A29" i="2"/>
  <c r="A30" i="2"/>
  <c r="A31" i="2"/>
  <c r="A32" i="2"/>
  <c r="A33" i="2"/>
  <c r="A34" i="2"/>
  <c r="A35" i="2"/>
  <c r="A36" i="2"/>
  <c r="A37" i="2"/>
  <c r="A38" i="2"/>
  <c r="A15" i="2"/>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59" i="6"/>
  <c r="A158" i="6"/>
  <c r="A157" i="6"/>
  <c r="A156" i="6"/>
  <c r="A155" i="6"/>
  <c r="A154" i="6"/>
  <c r="A153" i="6"/>
  <c r="A152" i="6"/>
  <c r="A151" i="6"/>
  <c r="A149" i="6"/>
  <c r="A148" i="6"/>
  <c r="A147" i="6"/>
  <c r="A146" i="6"/>
  <c r="A145" i="6"/>
  <c r="A144" i="6"/>
  <c r="A143" i="6"/>
  <c r="A142" i="6"/>
  <c r="A141" i="6"/>
  <c r="A140" i="6"/>
  <c r="A139" i="6"/>
  <c r="A138" i="6"/>
  <c r="A137" i="6"/>
  <c r="A136" i="6"/>
  <c r="A135" i="6"/>
  <c r="A134" i="6"/>
  <c r="A133"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6" i="6"/>
  <c r="A65" i="6"/>
  <c r="A64" i="6"/>
  <c r="A63" i="6"/>
  <c r="A62" i="6"/>
  <c r="A61" i="6"/>
  <c r="A60" i="6"/>
  <c r="A59" i="6"/>
  <c r="A58" i="6"/>
  <c r="A57" i="6"/>
  <c r="A56" i="6"/>
  <c r="A55" i="6"/>
  <c r="A54" i="6"/>
  <c r="A53" i="6"/>
  <c r="A52" i="6"/>
  <c r="A51" i="6"/>
  <c r="A50" i="6"/>
  <c r="A49" i="6"/>
  <c r="A48" i="6"/>
  <c r="A47" i="6"/>
  <c r="A46" i="6"/>
  <c r="A45" i="6"/>
  <c r="A44" i="6"/>
  <c r="A43" i="6"/>
  <c r="A42" i="6"/>
  <c r="A41" i="6"/>
  <c r="A40"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0" i="5"/>
  <c r="A159" i="5"/>
  <c r="A158" i="5"/>
  <c r="A157" i="5"/>
  <c r="A156" i="5"/>
  <c r="A155" i="5"/>
  <c r="A154" i="5"/>
  <c r="A153" i="5"/>
  <c r="A152" i="5"/>
  <c r="A150" i="5"/>
  <c r="A149" i="5"/>
  <c r="A148" i="5"/>
  <c r="A147" i="5"/>
  <c r="A146" i="5"/>
  <c r="A145" i="5"/>
  <c r="A144" i="5"/>
  <c r="A143" i="5"/>
  <c r="A142" i="5"/>
  <c r="A141" i="5"/>
  <c r="A140" i="5"/>
  <c r="A139" i="5"/>
  <c r="A138" i="5"/>
  <c r="A137" i="5"/>
  <c r="A136" i="5"/>
  <c r="A135" i="5"/>
  <c r="A134"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67" i="5"/>
  <c r="A66" i="5"/>
  <c r="A65" i="5"/>
  <c r="A64" i="5"/>
  <c r="A63" i="5"/>
  <c r="A62" i="5"/>
  <c r="A61" i="5"/>
  <c r="A60" i="5"/>
  <c r="A59" i="5"/>
  <c r="A58" i="5"/>
  <c r="A57" i="5"/>
  <c r="A56" i="5"/>
  <c r="A55" i="5"/>
  <c r="A54" i="5"/>
  <c r="A53" i="5"/>
  <c r="A52" i="5"/>
  <c r="A51" i="5"/>
  <c r="A50" i="5"/>
  <c r="A49" i="5"/>
  <c r="A48" i="5"/>
  <c r="A47" i="5"/>
  <c r="A46" i="5"/>
  <c r="A45" i="5"/>
  <c r="A44" i="5"/>
  <c r="A43" i="5"/>
  <c r="A42" i="5"/>
  <c r="A41"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0" i="4"/>
  <c r="A159" i="4"/>
  <c r="A158" i="4"/>
  <c r="A157" i="4"/>
  <c r="A156" i="4"/>
  <c r="A155" i="4"/>
  <c r="A154" i="4"/>
  <c r="A153" i="4"/>
  <c r="A152" i="4"/>
  <c r="A150" i="4"/>
  <c r="A149" i="4"/>
  <c r="A148" i="4"/>
  <c r="A147" i="4"/>
  <c r="A146" i="4"/>
  <c r="A145" i="4"/>
  <c r="A144" i="4"/>
  <c r="A143" i="4"/>
  <c r="A142" i="4"/>
  <c r="A141" i="4"/>
  <c r="A140" i="4"/>
  <c r="A139" i="4"/>
  <c r="A138" i="4"/>
  <c r="A137" i="4"/>
  <c r="A136" i="4"/>
  <c r="A135" i="4"/>
  <c r="A134"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67" i="4"/>
  <c r="A66" i="4"/>
  <c r="A65" i="4"/>
  <c r="A64" i="4"/>
  <c r="A63" i="4"/>
  <c r="A62" i="4"/>
  <c r="A61" i="4"/>
  <c r="A60" i="4"/>
  <c r="A59" i="4"/>
  <c r="A58" i="4"/>
  <c r="A57" i="4"/>
  <c r="A56" i="4"/>
  <c r="A55" i="4"/>
  <c r="A54" i="4"/>
  <c r="A53" i="4"/>
  <c r="A52" i="4"/>
  <c r="A51" i="4"/>
  <c r="A50" i="4"/>
  <c r="A49" i="4"/>
  <c r="A48" i="4"/>
  <c r="A47" i="4"/>
  <c r="A46" i="4"/>
  <c r="A45" i="4"/>
  <c r="A44" i="4"/>
  <c r="A43" i="4"/>
  <c r="A42" i="4"/>
  <c r="A41"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59" i="3"/>
  <c r="A158" i="3"/>
  <c r="A157" i="3"/>
  <c r="A156" i="3"/>
  <c r="A155" i="3"/>
  <c r="A154" i="3"/>
  <c r="A153" i="3"/>
  <c r="A152" i="3"/>
  <c r="A151" i="3"/>
  <c r="A149" i="3"/>
  <c r="A148" i="3"/>
  <c r="A147" i="3"/>
  <c r="A146" i="3"/>
  <c r="A145" i="3"/>
  <c r="A144" i="3"/>
  <c r="A143" i="3"/>
  <c r="A142" i="3"/>
  <c r="A141" i="3"/>
  <c r="A140" i="3"/>
  <c r="A139" i="3"/>
  <c r="A138" i="3"/>
  <c r="A137" i="3"/>
  <c r="A136" i="3"/>
  <c r="A135" i="3"/>
  <c r="A134" i="3"/>
  <c r="A133"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6" i="3"/>
  <c r="A65" i="3"/>
  <c r="A64" i="3"/>
  <c r="A63" i="3"/>
  <c r="A62" i="3"/>
  <c r="A61" i="3"/>
  <c r="A60" i="3"/>
  <c r="A59" i="3"/>
  <c r="A58" i="3"/>
  <c r="A57" i="3"/>
  <c r="A56" i="3"/>
  <c r="A55" i="3"/>
  <c r="A54" i="3"/>
  <c r="A53" i="3"/>
  <c r="A52" i="3"/>
  <c r="A51" i="3"/>
  <c r="A50" i="3"/>
  <c r="A49" i="3"/>
  <c r="A48" i="3"/>
  <c r="A47" i="3"/>
  <c r="A46" i="3"/>
  <c r="A45" i="3"/>
  <c r="A44" i="3"/>
  <c r="A43" i="3"/>
  <c r="A42" i="3"/>
  <c r="A41" i="3"/>
  <c r="A40"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5" i="2"/>
  <c r="A94" i="2"/>
  <c r="A93" i="2"/>
  <c r="A92" i="2"/>
  <c r="A91" i="2"/>
  <c r="A90" i="2"/>
  <c r="A89" i="2"/>
  <c r="A88" i="2"/>
  <c r="A87" i="2"/>
  <c r="A85" i="2"/>
  <c r="A84" i="2"/>
  <c r="A83" i="2"/>
  <c r="A82" i="2"/>
  <c r="A81" i="2"/>
  <c r="A80" i="2"/>
  <c r="A79" i="2"/>
  <c r="A78" i="2"/>
  <c r="A77" i="2"/>
  <c r="A76" i="2"/>
  <c r="A75" i="2"/>
  <c r="A74" i="2"/>
  <c r="A73" i="2"/>
  <c r="A72" i="2"/>
  <c r="A71" i="2"/>
  <c r="A70" i="2"/>
  <c r="A69" i="2"/>
  <c r="A67" i="2"/>
  <c r="A66" i="2"/>
  <c r="A65" i="2"/>
  <c r="A64" i="2"/>
  <c r="A63" i="2"/>
  <c r="A62" i="2"/>
  <c r="A61" i="2"/>
  <c r="A60" i="2"/>
  <c r="A59" i="2"/>
  <c r="A58" i="2"/>
  <c r="A57" i="2"/>
  <c r="A56" i="2"/>
  <c r="A55" i="2"/>
  <c r="A54" i="2"/>
  <c r="A53" i="2"/>
  <c r="A52" i="2"/>
  <c r="A51" i="2"/>
  <c r="A50" i="2"/>
  <c r="A49" i="2"/>
  <c r="A47" i="2"/>
  <c r="A46" i="2"/>
  <c r="A44" i="2"/>
  <c r="A43" i="2"/>
  <c r="A42" i="2"/>
  <c r="A41" i="2"/>
  <c r="A40" i="2"/>
  <c r="A26" i="2"/>
  <c r="A25" i="2"/>
  <c r="A24" i="2"/>
  <c r="A23" i="2"/>
  <c r="A22" i="2"/>
  <c r="A21" i="2"/>
  <c r="A20" i="2"/>
  <c r="A19" i="2"/>
  <c r="A18" i="2"/>
  <c r="A17" i="2"/>
  <c r="A16" i="2"/>
  <c r="A14" i="2"/>
  <c r="A13" i="2"/>
  <c r="A12" i="2"/>
  <c r="A11" i="2"/>
  <c r="A10" i="2"/>
  <c r="A9" i="2"/>
</calcChain>
</file>

<file path=xl/sharedStrings.xml><?xml version="1.0" encoding="utf-8"?>
<sst xmlns="http://schemas.openxmlformats.org/spreadsheetml/2006/main" count="9669" uniqueCount="880">
  <si>
    <t>NOTE TO THE TABLES</t>
  </si>
  <si>
    <t>Data sources and definition of indicators</t>
  </si>
  <si>
    <t>Discrepancies between national and international data sources</t>
  </si>
  <si>
    <t>In some cases, national estimates of an indicator differ from those made by international agencies and presented in the tables. These discrepancies arise from three main factors: harmonization processes to make data comparable across countries; updates/revision periods of international agencies not coinciding with release of data by national statistical systems; and international agencies making estimates for missing data. Efforts by international agencies and their national counterparts to improve national coordination of data collection aim eventually to eliminate these discrepancies.</t>
  </si>
  <si>
    <t>Regional groupings and aggregates</t>
  </si>
  <si>
    <t>Symbols</t>
  </si>
  <si>
    <t>DESCRIPTION OF ANNEX TABLES</t>
  </si>
  <si>
    <t>1. Profile of the poorest households</t>
  </si>
  <si>
    <t>The table contains indicators on participation in pre-primary education, means years of schooling attained by women and men aged 25 years and older, tertiary graduation by field of study, one proxy indicator for quality of education in primary and secondary schools (learner-teacher ratios) and government spending on education expressed as a percentage of gross domestic product (GDP).</t>
  </si>
  <si>
    <t>3. Rights at work: Laws, policies and working conditions</t>
  </si>
  <si>
    <t>The table reflects the opportunities and constraints to female and male engagement in the labour market. It presents two indicators (1991 and 2013) for the female and male labour force participation rate to assess progress; one indicator for the unemployment rate among the labour force population aged 15 years and older and among youth aged 15–24 years, who tend to be disproportionately impacted by unemployment; and share of women in select occupations. The table also presents indicators on employment in the non-agricultural informal sector by sex and on gender pay gaps to capture quality of work.</t>
  </si>
  <si>
    <t>5. The right to social security</t>
  </si>
  <si>
    <t>The table contains indicators on three components of social security: active contribution to a social security scheme while working; access to social security in old age and adequacy of benefit level relative to the international poverty line; and expenditure on social security and on health services. It presents indicators on the proportion of females and males in the working age population contributing to a pension scheme; females and males of statutory pension age receiving an old age pension; noncontributory old age pension as a percentage of $1.25 (PPP$) a day poverty line; public expenditure on social security as a percentage of GDP; public expenditure on health (percentage of GDP and per capita); households’ out-of pocket expenditure as a percentage of total health expenditure; and health personnel density (number of physicians, and nurses and midwives per 1,000 people).</t>
  </si>
  <si>
    <t xml:space="preserve">The following symbols are used in the tables: </t>
  </si>
  <si>
    <t>The table aims to assess how supportive the legal environment is for both women and men to engage in the labour market on an equal basis in an environment free from sexual harassment. It presents the following indicators: existence of legislation mandating equal pay for work of equal value, prohibiting discrimination in hiring on the basis of gender and prohibiting sexual harassment; length of paid maternity leave and proportion of earnings paid during such leave; duration of paternity leave and whether paid or not; and time spent on unpaid care and domestic work and paid by women and men.</t>
  </si>
  <si>
    <t xml:space="preserve">Annex 1: Profile of women and men in the poorest households  </t>
  </si>
  <si>
    <r>
      <t>ISO country code</t>
    </r>
    <r>
      <rPr>
        <b/>
        <vertAlign val="superscript"/>
        <sz val="11"/>
        <rFont val="Arial Bold"/>
      </rPr>
      <t>Ψ</t>
    </r>
  </si>
  <si>
    <t>Number of women for every 100 men in poorest households</t>
  </si>
  <si>
    <t>a</t>
  </si>
  <si>
    <t>Number of 'female only' households for every 100 poorest households</t>
  </si>
  <si>
    <t>c</t>
  </si>
  <si>
    <t xml:space="preserve">Women </t>
  </si>
  <si>
    <t xml:space="preserve">Men </t>
  </si>
  <si>
    <t>Men</t>
  </si>
  <si>
    <t>More</t>
  </si>
  <si>
    <t>Less</t>
  </si>
  <si>
    <t>About the same as spouse</t>
  </si>
  <si>
    <t xml:space="preserve">Ratio  </t>
  </si>
  <si>
    <t>% with no education</t>
  </si>
  <si>
    <t>% with only primary</t>
  </si>
  <si>
    <t>% with secondary or higher</t>
  </si>
  <si>
    <t>% not employed</t>
  </si>
  <si>
    <t>% employed but with no pay</t>
  </si>
  <si>
    <t>% employed with pay (either cash, cash &amp; in kind, in kind only)</t>
  </si>
  <si>
    <t xml:space="preserve"> (%)</t>
  </si>
  <si>
    <t>Central and Eastern Europe and Central Asia</t>
  </si>
  <si>
    <t>Albania</t>
  </si>
  <si>
    <t>ALB</t>
  </si>
  <si>
    <t>Armenia</t>
  </si>
  <si>
    <t>ARM</t>
  </si>
  <si>
    <t>Azerbaijan</t>
  </si>
  <si>
    <t>AZE</t>
  </si>
  <si>
    <t>Belarus</t>
  </si>
  <si>
    <t>..</t>
  </si>
  <si>
    <t>BLR</t>
  </si>
  <si>
    <t>Bosnia and Herzegovina</t>
  </si>
  <si>
    <t>BIH</t>
  </si>
  <si>
    <t>Bulgaria</t>
  </si>
  <si>
    <t>BGR</t>
  </si>
  <si>
    <t>Croatia</t>
  </si>
  <si>
    <t>HRV</t>
  </si>
  <si>
    <t>Cyprus</t>
  </si>
  <si>
    <t>CYP</t>
  </si>
  <si>
    <t>Czech Republic</t>
  </si>
  <si>
    <t>CZE</t>
  </si>
  <si>
    <t>Estonia</t>
  </si>
  <si>
    <t>EST</t>
  </si>
  <si>
    <t>Georgia</t>
  </si>
  <si>
    <t>GEO</t>
  </si>
  <si>
    <t>Hungary</t>
  </si>
  <si>
    <t>HUN</t>
  </si>
  <si>
    <t>Kazakhstan</t>
  </si>
  <si>
    <t>KAZ</t>
  </si>
  <si>
    <t>Kyrgyzstan</t>
  </si>
  <si>
    <t>KGZ</t>
  </si>
  <si>
    <t>Latvia</t>
  </si>
  <si>
    <t>LVA</t>
  </si>
  <si>
    <t>Lithuania</t>
  </si>
  <si>
    <t>LTU</t>
  </si>
  <si>
    <t>Montenegro</t>
  </si>
  <si>
    <t>MNE</t>
  </si>
  <si>
    <t>Poland</t>
  </si>
  <si>
    <t>POL</t>
  </si>
  <si>
    <t>Republic of Moldova</t>
  </si>
  <si>
    <t>MDA</t>
  </si>
  <si>
    <t>Romania</t>
  </si>
  <si>
    <t>ROU</t>
  </si>
  <si>
    <t>Russian Federation</t>
  </si>
  <si>
    <t>RUS</t>
  </si>
  <si>
    <t>Serbia</t>
  </si>
  <si>
    <t>SRB</t>
  </si>
  <si>
    <t>Slovakia</t>
  </si>
  <si>
    <t>SVK</t>
  </si>
  <si>
    <t>Slovenia</t>
  </si>
  <si>
    <t>SVN</t>
  </si>
  <si>
    <t>Tajikistan</t>
  </si>
  <si>
    <t>TJK</t>
  </si>
  <si>
    <t>The former Yugoslav Republic of Macedonia</t>
  </si>
  <si>
    <t>MKD</t>
  </si>
  <si>
    <t>Turkey</t>
  </si>
  <si>
    <t>TUR</t>
  </si>
  <si>
    <t>Turkmenistan</t>
  </si>
  <si>
    <t>TKM</t>
  </si>
  <si>
    <t>Ukraine</t>
  </si>
  <si>
    <t>UKR</t>
  </si>
  <si>
    <t>Uzbekistan</t>
  </si>
  <si>
    <t>UZB</t>
  </si>
  <si>
    <t>East Asia and the Pacific</t>
  </si>
  <si>
    <t>Brunei Darussalam</t>
  </si>
  <si>
    <t>BRN</t>
  </si>
  <si>
    <t>Cambodia</t>
  </si>
  <si>
    <t>KHM</t>
  </si>
  <si>
    <t>China</t>
  </si>
  <si>
    <t>CHN</t>
  </si>
  <si>
    <t>Democratic People's Republic of Korea</t>
  </si>
  <si>
    <t>PRK</t>
  </si>
  <si>
    <t>Fiji</t>
  </si>
  <si>
    <t>FJI</t>
  </si>
  <si>
    <t>HKG</t>
  </si>
  <si>
    <t>Hong Kong, China (SAR)</t>
  </si>
  <si>
    <t>Indonesia</t>
  </si>
  <si>
    <t>IDN</t>
  </si>
  <si>
    <t>Kiribati</t>
  </si>
  <si>
    <t>KIR</t>
  </si>
  <si>
    <t>LAO</t>
  </si>
  <si>
    <t>Lao People's Democratic Republic</t>
  </si>
  <si>
    <t>Malaysia</t>
  </si>
  <si>
    <t>MYS</t>
  </si>
  <si>
    <t>Marshall Islands</t>
  </si>
  <si>
    <t>MHL</t>
  </si>
  <si>
    <t>Micronesia (Federated States of)</t>
  </si>
  <si>
    <t>FSM</t>
  </si>
  <si>
    <t>Mongolia</t>
  </si>
  <si>
    <t>MNG</t>
  </si>
  <si>
    <t>Myanmar</t>
  </si>
  <si>
    <t>e</t>
  </si>
  <si>
    <t>MMR</t>
  </si>
  <si>
    <t>Nauru</t>
  </si>
  <si>
    <t>NRU</t>
  </si>
  <si>
    <t>Palau</t>
  </si>
  <si>
    <t>PLW</t>
  </si>
  <si>
    <t>Papua New Guinea</t>
  </si>
  <si>
    <t>PNG</t>
  </si>
  <si>
    <t>Philippines</t>
  </si>
  <si>
    <t>PHL</t>
  </si>
  <si>
    <t>Republic of Korea</t>
  </si>
  <si>
    <t>KOR</t>
  </si>
  <si>
    <t>Samoa</t>
  </si>
  <si>
    <t>WSM</t>
  </si>
  <si>
    <t>Singapore</t>
  </si>
  <si>
    <t>SGP</t>
  </si>
  <si>
    <t>Solomon Islands</t>
  </si>
  <si>
    <t>SLB</t>
  </si>
  <si>
    <t>Thailand</t>
  </si>
  <si>
    <t>THA</t>
  </si>
  <si>
    <t>Timor-Leste</t>
  </si>
  <si>
    <t>TLS</t>
  </si>
  <si>
    <t>Tonga</t>
  </si>
  <si>
    <t>TON</t>
  </si>
  <si>
    <t>Tuvalu</t>
  </si>
  <si>
    <t>TUV</t>
  </si>
  <si>
    <t>Vanuatu</t>
  </si>
  <si>
    <t>VUT</t>
  </si>
  <si>
    <t>Viet Nam</t>
  </si>
  <si>
    <t>VNM</t>
  </si>
  <si>
    <t>Middle East and North Africa</t>
  </si>
  <si>
    <t>Algeria</t>
  </si>
  <si>
    <t>DZA</t>
  </si>
  <si>
    <t>Bahrain</t>
  </si>
  <si>
    <t>BHR</t>
  </si>
  <si>
    <t>Egypt</t>
  </si>
  <si>
    <t>EGY</t>
  </si>
  <si>
    <t>Iraq</t>
  </si>
  <si>
    <t>IRQ</t>
  </si>
  <si>
    <t>Jordan</t>
  </si>
  <si>
    <t>JOR</t>
  </si>
  <si>
    <t>Kuwait</t>
  </si>
  <si>
    <t>KWT</t>
  </si>
  <si>
    <t>Lebanon</t>
  </si>
  <si>
    <t>LBN</t>
  </si>
  <si>
    <t>Libya</t>
  </si>
  <si>
    <t>LBY</t>
  </si>
  <si>
    <t>Morocco</t>
  </si>
  <si>
    <t>MAR</t>
  </si>
  <si>
    <t>Oman</t>
  </si>
  <si>
    <t>OMN</t>
  </si>
  <si>
    <t>Qatar</t>
  </si>
  <si>
    <t>QAT</t>
  </si>
  <si>
    <t>Saudi Arabia</t>
  </si>
  <si>
    <t>SAU</t>
  </si>
  <si>
    <t>State of Palestine</t>
  </si>
  <si>
    <t>f</t>
  </si>
  <si>
    <t>PSE</t>
  </si>
  <si>
    <t>Syrian Arab Republic</t>
  </si>
  <si>
    <t>SYR</t>
  </si>
  <si>
    <t>Tunisia</t>
  </si>
  <si>
    <t>TUN</t>
  </si>
  <si>
    <t>United Arab Emirates</t>
  </si>
  <si>
    <t>ARE</t>
  </si>
  <si>
    <t>Yemen</t>
  </si>
  <si>
    <t>YEM</t>
  </si>
  <si>
    <t>South Asia</t>
  </si>
  <si>
    <t>Afghanistan</t>
  </si>
  <si>
    <t>AFG</t>
  </si>
  <si>
    <t>Bangladesh</t>
  </si>
  <si>
    <t>BGD</t>
  </si>
  <si>
    <t>Bhutan</t>
  </si>
  <si>
    <t>BTN</t>
  </si>
  <si>
    <t>India</t>
  </si>
  <si>
    <t>IND</t>
  </si>
  <si>
    <t>Iran (Islamic Republic of)</t>
  </si>
  <si>
    <t>IRN</t>
  </si>
  <si>
    <t>Maldives</t>
  </si>
  <si>
    <t>MDV</t>
  </si>
  <si>
    <t>Nepal</t>
  </si>
  <si>
    <t>NPL</t>
  </si>
  <si>
    <t>Pakistan</t>
  </si>
  <si>
    <t>PAK</t>
  </si>
  <si>
    <t>Sri Lanka</t>
  </si>
  <si>
    <t>LKA</t>
  </si>
  <si>
    <t>sub-Saharan Africa</t>
  </si>
  <si>
    <t>Angola</t>
  </si>
  <si>
    <t>AGO</t>
  </si>
  <si>
    <t>Benin</t>
  </si>
  <si>
    <t>BEN</t>
  </si>
  <si>
    <t>Botswana</t>
  </si>
  <si>
    <t>BWA</t>
  </si>
  <si>
    <t>Burkina Faso</t>
  </si>
  <si>
    <t>BFA</t>
  </si>
  <si>
    <t>Burundi</t>
  </si>
  <si>
    <t>BDI</t>
  </si>
  <si>
    <t>Cabo Verde</t>
  </si>
  <si>
    <t>CPV</t>
  </si>
  <si>
    <t>Cameroon</t>
  </si>
  <si>
    <t>CMR</t>
  </si>
  <si>
    <t>Central African Republic</t>
  </si>
  <si>
    <t>CAF</t>
  </si>
  <si>
    <t>Chad</t>
  </si>
  <si>
    <t>TCD</t>
  </si>
  <si>
    <t>Comoros</t>
  </si>
  <si>
    <t>COM</t>
  </si>
  <si>
    <t>Congo</t>
  </si>
  <si>
    <t>COG</t>
  </si>
  <si>
    <t>Côte d'Ivoire</t>
  </si>
  <si>
    <t>CIV</t>
  </si>
  <si>
    <t>Democratic Republic of the Congo</t>
  </si>
  <si>
    <t>COD</t>
  </si>
  <si>
    <t>Djibouti</t>
  </si>
  <si>
    <t>DJI</t>
  </si>
  <si>
    <t>Equatorial Guinea</t>
  </si>
  <si>
    <t>GNQ</t>
  </si>
  <si>
    <t>Eritrea</t>
  </si>
  <si>
    <t>ERI</t>
  </si>
  <si>
    <t>Ethiopia</t>
  </si>
  <si>
    <t>ETH</t>
  </si>
  <si>
    <t>Gabon</t>
  </si>
  <si>
    <t>GAB</t>
  </si>
  <si>
    <t>Gambia</t>
  </si>
  <si>
    <t>GMB</t>
  </si>
  <si>
    <t>Ghana</t>
  </si>
  <si>
    <t>GHA</t>
  </si>
  <si>
    <t>Guinea</t>
  </si>
  <si>
    <t>GIN</t>
  </si>
  <si>
    <t>Guinea-Bissau</t>
  </si>
  <si>
    <t>GNB</t>
  </si>
  <si>
    <t>Kenya</t>
  </si>
  <si>
    <t>KEN</t>
  </si>
  <si>
    <t>Lesotho</t>
  </si>
  <si>
    <t>LSO</t>
  </si>
  <si>
    <t>Liberia</t>
  </si>
  <si>
    <t>LBR</t>
  </si>
  <si>
    <t>Madagascar</t>
  </si>
  <si>
    <t>MDG</t>
  </si>
  <si>
    <t>Malawi</t>
  </si>
  <si>
    <t>MWI</t>
  </si>
  <si>
    <t>Mali</t>
  </si>
  <si>
    <t>MLI</t>
  </si>
  <si>
    <t>Mauritania</t>
  </si>
  <si>
    <t>MRT</t>
  </si>
  <si>
    <t>Mauritius</t>
  </si>
  <si>
    <t>MUS</t>
  </si>
  <si>
    <t>Mozambique</t>
  </si>
  <si>
    <t>MOZ</t>
  </si>
  <si>
    <t>Namibia</t>
  </si>
  <si>
    <t>NAM</t>
  </si>
  <si>
    <t>Niger</t>
  </si>
  <si>
    <t>NER</t>
  </si>
  <si>
    <t>Nigeria</t>
  </si>
  <si>
    <t>NGA</t>
  </si>
  <si>
    <t>Rwanda</t>
  </si>
  <si>
    <t>RWA</t>
  </si>
  <si>
    <t>Sao Tome and Principe</t>
  </si>
  <si>
    <t>STP</t>
  </si>
  <si>
    <t>Senegal</t>
  </si>
  <si>
    <t>SEN</t>
  </si>
  <si>
    <t>Seychelles</t>
  </si>
  <si>
    <t>SYC</t>
  </si>
  <si>
    <t>Sierra Leone</t>
  </si>
  <si>
    <t>SLE</t>
  </si>
  <si>
    <t>Somalia</t>
  </si>
  <si>
    <t>SOM</t>
  </si>
  <si>
    <t>South Africa</t>
  </si>
  <si>
    <t>ZAF</t>
  </si>
  <si>
    <t>South Sudan</t>
  </si>
  <si>
    <t>SSD</t>
  </si>
  <si>
    <t>Sudan</t>
  </si>
  <si>
    <t>g</t>
  </si>
  <si>
    <t>SDN</t>
  </si>
  <si>
    <t>Swaziland</t>
  </si>
  <si>
    <t>SWZ</t>
  </si>
  <si>
    <t>Togo</t>
  </si>
  <si>
    <t>TGO</t>
  </si>
  <si>
    <t>Uganda</t>
  </si>
  <si>
    <t>UGA</t>
  </si>
  <si>
    <t>United Republic of Tanzania</t>
  </si>
  <si>
    <t>TZA</t>
  </si>
  <si>
    <t>Zambia</t>
  </si>
  <si>
    <t>ZMB</t>
  </si>
  <si>
    <t>Zimbabwe</t>
  </si>
  <si>
    <t>ZWE</t>
  </si>
  <si>
    <t xml:space="preserve">Source: </t>
  </si>
  <si>
    <r>
      <t xml:space="preserve">Columns 1, 2, 3, 4, 5, 6, 7, 8, 9 and 12: </t>
    </r>
    <r>
      <rPr>
        <sz val="10"/>
        <rFont val="Arial"/>
        <family val="2"/>
      </rPr>
      <t>UN Women calculations based on most recent available data from Demographic Health Surveys and Multiple Indicator Cluster Surveys.</t>
    </r>
  </si>
  <si>
    <r>
      <t xml:space="preserve">Columns 10, 11, 13, 14, 15, 16 and 17: </t>
    </r>
    <r>
      <rPr>
        <sz val="10"/>
        <rFont val="Arial"/>
        <family val="2"/>
      </rPr>
      <t>Special tabulations for UN Women by ICF International.</t>
    </r>
  </si>
  <si>
    <t>Notes:</t>
  </si>
  <si>
    <t xml:space="preserve">".." indicates that data are not available. </t>
  </si>
  <si>
    <r>
      <rPr>
        <sz val="11"/>
        <rFont val="Calibri"/>
        <family val="2"/>
      </rPr>
      <t>Ψ</t>
    </r>
    <r>
      <rPr>
        <sz val="11"/>
        <rFont val="Arial"/>
        <family val="2"/>
      </rPr>
      <t xml:space="preserve"> ISO country code refers to the three letter standard for the representation of names of countries published by the International Organization for Standardization.  </t>
    </r>
  </si>
  <si>
    <t>a. This indicator is calculated as follows: ∑(female in poor households)⁄(∑(male in poor households)/∑(female in all households)⁄(∑(male in all households). Values above 103 indicate that women are overly represented in the poorest quintile. Values below 97 indicate that men are overly represented in the poorest quintile. Values between 97 and 103 indicate parity. ‘Poorest households' refers to the bottom 20 per cent of households, using the wealth asset index in Demographic and Health Surveys (DHS) and Multiple Indicator Cluster Surveys (MICS).</t>
  </si>
  <si>
    <t>b. Data refer to women and men aged 20-59.</t>
  </si>
  <si>
    <t>c. The indicator is calculated as follows: (∑('female-only' household in lowest quintile)⁄(∑(total households in lowest quintile))/(∑(All 'female-only' households)⁄(∑(All households)). ‘Female-only’ household refers to households with no male adults. The indicator represents the likelihood of ‘female-only’ households being among the poorest. Values above 103 indicate that ‘female-only’ households are overly represented in the poorest quintile. Values below 97 indicate that ‘female-only’ households are underrepresented in the poorest quintile. Values between 97 and 103 indicate that the share of ‘female-only’ households in the poorest quintile is proportional to their overall share in the entire sample. 'Poorest households' refers to the bottom 20 per cent of households, using the wealth asset index in Demographic and Health Surveys (DHS) and Multiple Indicator Cluster Surveys (MICS).</t>
  </si>
  <si>
    <t>d. Data refer to the population aged aged 20 to 49.</t>
  </si>
  <si>
    <t>e. Primary includes non-standard and standard curriculum.</t>
  </si>
  <si>
    <t>f. Primary includes semi-literate, elementary and preparatory.</t>
  </si>
  <si>
    <t>g. Excludes Khalwa</t>
  </si>
  <si>
    <t>Annex 2: Realizing the right to education</t>
  </si>
  <si>
    <t>Attainment</t>
  </si>
  <si>
    <t>Official age</t>
  </si>
  <si>
    <t>ж</t>
  </si>
  <si>
    <t>Net pre-primary enrollment,        2005-2014</t>
  </si>
  <si>
    <t>Mean years of schooling of population aged 25 and above,           2010</t>
  </si>
  <si>
    <t>Engineering, Manufacturing and Construction,             2006-2013</t>
  </si>
  <si>
    <t>Humanities and Arts,                         2006-2013</t>
  </si>
  <si>
    <t>Sciences,                   2006-2013</t>
  </si>
  <si>
    <t>Pupil-teacher ratio,             2006-2014</t>
  </si>
  <si>
    <t>Public expenditure on education</t>
  </si>
  <si>
    <t>2014</t>
  </si>
  <si>
    <t>Female</t>
  </si>
  <si>
    <t>Male</t>
  </si>
  <si>
    <t>Primary</t>
  </si>
  <si>
    <t>Secondary</t>
  </si>
  <si>
    <t>2005-2014</t>
  </si>
  <si>
    <t>(% of pre-primary age population)</t>
  </si>
  <si>
    <t>(% aged 25 years and older)</t>
  </si>
  <si>
    <t>(% of all students)</t>
  </si>
  <si>
    <t>(Ratio)</t>
  </si>
  <si>
    <t>(% of GDP)</t>
  </si>
  <si>
    <t>3-5</t>
  </si>
  <si>
    <t>b</t>
  </si>
  <si>
    <t>b,d</t>
  </si>
  <si>
    <t>3-6</t>
  </si>
  <si>
    <t>Developed regions</t>
  </si>
  <si>
    <t>Andorra</t>
  </si>
  <si>
    <t>AND</t>
  </si>
  <si>
    <t>Australia</t>
  </si>
  <si>
    <t>AUS</t>
  </si>
  <si>
    <t>Austria</t>
  </si>
  <si>
    <t>AUT</t>
  </si>
  <si>
    <t>Belgium</t>
  </si>
  <si>
    <t>BEL</t>
  </si>
  <si>
    <t>Canada</t>
  </si>
  <si>
    <t>4-5</t>
  </si>
  <si>
    <t>CAN</t>
  </si>
  <si>
    <t>Denmark</t>
  </si>
  <si>
    <t>DNK</t>
  </si>
  <si>
    <t>Finland</t>
  </si>
  <si>
    <t>FIN</t>
  </si>
  <si>
    <t>France</t>
  </si>
  <si>
    <t>FRA</t>
  </si>
  <si>
    <t>Germany</t>
  </si>
  <si>
    <t>DEU</t>
  </si>
  <si>
    <t>Greece</t>
  </si>
  <si>
    <t>GRC</t>
  </si>
  <si>
    <t>Iceland</t>
  </si>
  <si>
    <t>ISL</t>
  </si>
  <si>
    <t>Ireland</t>
  </si>
  <si>
    <t>3-4</t>
  </si>
  <si>
    <t>IRL</t>
  </si>
  <si>
    <t>Israel</t>
  </si>
  <si>
    <t>ISR</t>
  </si>
  <si>
    <t>Italy</t>
  </si>
  <si>
    <t>ITA</t>
  </si>
  <si>
    <t>Japan</t>
  </si>
  <si>
    <t>JPN</t>
  </si>
  <si>
    <t>Liechtenstein</t>
  </si>
  <si>
    <t>5-6</t>
  </si>
  <si>
    <t>LIE</t>
  </si>
  <si>
    <t>Luxembourg</t>
  </si>
  <si>
    <t>LUX</t>
  </si>
  <si>
    <t>Malta</t>
  </si>
  <si>
    <t>MLT</t>
  </si>
  <si>
    <t>Monaco</t>
  </si>
  <si>
    <t>MCO</t>
  </si>
  <si>
    <t>Netherlands</t>
  </si>
  <si>
    <t>NLD</t>
  </si>
  <si>
    <t>New Zealand</t>
  </si>
  <si>
    <t>NZL</t>
  </si>
  <si>
    <t>Norway</t>
  </si>
  <si>
    <t>NOR</t>
  </si>
  <si>
    <t>Portugal</t>
  </si>
  <si>
    <t>PRT</t>
  </si>
  <si>
    <t>San Marino</t>
  </si>
  <si>
    <t>SMR</t>
  </si>
  <si>
    <t>Spain</t>
  </si>
  <si>
    <t>ESP</t>
  </si>
  <si>
    <t>Sweden</t>
  </si>
  <si>
    <t>SWE</t>
  </si>
  <si>
    <t>Switzerland</t>
  </si>
  <si>
    <t>CHE</t>
  </si>
  <si>
    <t>GBR</t>
  </si>
  <si>
    <t>United Kingdom</t>
  </si>
  <si>
    <t>USA</t>
  </si>
  <si>
    <t>United States</t>
  </si>
  <si>
    <t>4-6</t>
  </si>
  <si>
    <t>Latin America and the Caribbean</t>
  </si>
  <si>
    <t>Antigua and Barbuda</t>
  </si>
  <si>
    <t>c,d</t>
  </si>
  <si>
    <t>ATG</t>
  </si>
  <si>
    <t>Argentina</t>
  </si>
  <si>
    <t>ARG</t>
  </si>
  <si>
    <t>Bahamas</t>
  </si>
  <si>
    <t>BHS</t>
  </si>
  <si>
    <t>Barbados</t>
  </si>
  <si>
    <t>BRB</t>
  </si>
  <si>
    <t>Belize</t>
  </si>
  <si>
    <t>BLZ</t>
  </si>
  <si>
    <t>Bolivia (Plurinational State of)</t>
  </si>
  <si>
    <t>BOL</t>
  </si>
  <si>
    <t>Brazil</t>
  </si>
  <si>
    <t>BRA</t>
  </si>
  <si>
    <t>Chile</t>
  </si>
  <si>
    <t>CHL</t>
  </si>
  <si>
    <t>Colombia</t>
  </si>
  <si>
    <t>COL</t>
  </si>
  <si>
    <t>Costa Rica</t>
  </si>
  <si>
    <t>CRI</t>
  </si>
  <si>
    <t>Cuba</t>
  </si>
  <si>
    <t>CUB</t>
  </si>
  <si>
    <t>Dominica</t>
  </si>
  <si>
    <t>DMA</t>
  </si>
  <si>
    <t>Dominican Republic</t>
  </si>
  <si>
    <t>DOM</t>
  </si>
  <si>
    <t>Ecuador</t>
  </si>
  <si>
    <t>ECU</t>
  </si>
  <si>
    <t>El Salvador</t>
  </si>
  <si>
    <t>SLV</t>
  </si>
  <si>
    <t>Grenada</t>
  </si>
  <si>
    <t>GRD</t>
  </si>
  <si>
    <t>Guatemala</t>
  </si>
  <si>
    <t>GTM</t>
  </si>
  <si>
    <t>Guyana</t>
  </si>
  <si>
    <t>GUY</t>
  </si>
  <si>
    <t>Haiti</t>
  </si>
  <si>
    <t>HTI</t>
  </si>
  <si>
    <t>Honduras</t>
  </si>
  <si>
    <t>HND</t>
  </si>
  <si>
    <t>Jamaica</t>
  </si>
  <si>
    <t>JAM</t>
  </si>
  <si>
    <t>Mexico</t>
  </si>
  <si>
    <t>MEX</t>
  </si>
  <si>
    <t>Nicaragua</t>
  </si>
  <si>
    <t>NIC</t>
  </si>
  <si>
    <t>Panama</t>
  </si>
  <si>
    <t>PAN</t>
  </si>
  <si>
    <t>Paraguay</t>
  </si>
  <si>
    <t>PRY</t>
  </si>
  <si>
    <t>Peru</t>
  </si>
  <si>
    <t>PER</t>
  </si>
  <si>
    <t>Saint Kitts and Nevis</t>
  </si>
  <si>
    <t>KNA</t>
  </si>
  <si>
    <t>Saint Lucia</t>
  </si>
  <si>
    <t>LCA</t>
  </si>
  <si>
    <t>Saint Vincent and the Grenadines</t>
  </si>
  <si>
    <t>VCT</t>
  </si>
  <si>
    <t>Suriname</t>
  </si>
  <si>
    <t>SUR</t>
  </si>
  <si>
    <t>Trinidad and Tobago</t>
  </si>
  <si>
    <t>TTO</t>
  </si>
  <si>
    <t>Uruguay</t>
  </si>
  <si>
    <t>URY</t>
  </si>
  <si>
    <t>Venezuela (Bolivarian Republic of)</t>
  </si>
  <si>
    <t>VEN</t>
  </si>
  <si>
    <t>b,e</t>
  </si>
  <si>
    <t>—</t>
  </si>
  <si>
    <t>Developed Regions</t>
  </si>
  <si>
    <t>Sub-Saharan Africa</t>
  </si>
  <si>
    <t>World</t>
  </si>
  <si>
    <t>Source:</t>
  </si>
  <si>
    <r>
      <t xml:space="preserve">Columns 1, 2, 3, 6, 7, 8, 9, 10, 11, 12 and 13: </t>
    </r>
    <r>
      <rPr>
        <sz val="11"/>
        <color theme="1"/>
        <rFont val="Calibri"/>
        <family val="2"/>
        <scheme val="minor"/>
      </rPr>
      <t>UIS 2015.</t>
    </r>
  </si>
  <si>
    <r>
      <t xml:space="preserve">Columns 4 and 5: </t>
    </r>
    <r>
      <rPr>
        <sz val="11"/>
        <color theme="1"/>
        <rFont val="Calibri"/>
        <family val="2"/>
        <scheme val="minor"/>
      </rPr>
      <t>Barro and Lee 2015.</t>
    </r>
  </si>
  <si>
    <r>
      <t xml:space="preserve">Column 14: </t>
    </r>
    <r>
      <rPr>
        <sz val="11"/>
        <color theme="1"/>
        <rFont val="Calibri"/>
        <family val="2"/>
        <scheme val="minor"/>
      </rPr>
      <t>World Bank 2015d.</t>
    </r>
  </si>
  <si>
    <t xml:space="preserve">"—" indicates where average is not applicable or where available data are insufficient to derive average.  </t>
  </si>
  <si>
    <t>ж. Age at which students would enter pre-primary education level. The lowest value is the official entrance age; the upper bound is an estimate based on the theoretical duration of pre-primary level of education.</t>
  </si>
  <si>
    <t xml:space="preserve">a. Data refer to the most recent available during the period specified. </t>
  </si>
  <si>
    <t>b. Estimate based on UIS 2015.</t>
  </si>
  <si>
    <t>c. National estimate.</t>
  </si>
  <si>
    <t>d. Refers to 2011.</t>
  </si>
  <si>
    <t>e. Refers to a period earlier than specified.</t>
  </si>
  <si>
    <t>Laws mandating gender equality</t>
  </si>
  <si>
    <t>Maternity and paternity leave</t>
  </si>
  <si>
    <t>Equal remuneration for  work of equal value</t>
  </si>
  <si>
    <t>Non-discrimination based on gender in hiring</t>
  </si>
  <si>
    <t>Banning sexual harassment in employment</t>
  </si>
  <si>
    <t>Minimum  length of paid maternity leave</t>
  </si>
  <si>
    <t>Wages paid during maternity leave</t>
  </si>
  <si>
    <t>Funding for maternity leave</t>
  </si>
  <si>
    <t>Minimum length of paternity leave</t>
  </si>
  <si>
    <t>Survey year</t>
  </si>
  <si>
    <t>Unpaid care and domestic work</t>
  </si>
  <si>
    <t>Paid work</t>
  </si>
  <si>
    <t>Total work</t>
  </si>
  <si>
    <t>Age group</t>
  </si>
  <si>
    <t>(in weeks)</t>
  </si>
  <si>
    <t>(% of total wage)</t>
  </si>
  <si>
    <t>Source</t>
  </si>
  <si>
    <t>(in  days)</t>
  </si>
  <si>
    <t>(minutes per day)</t>
  </si>
  <si>
    <t>No</t>
  </si>
  <si>
    <t>Yes</t>
  </si>
  <si>
    <t>Social insurance</t>
  </si>
  <si>
    <t>2010-11</t>
  </si>
  <si>
    <t>20-74</t>
  </si>
  <si>
    <t>d</t>
  </si>
  <si>
    <t>2008</t>
  </si>
  <si>
    <t>15–80</t>
  </si>
  <si>
    <t>2009-10</t>
  </si>
  <si>
    <t>2012</t>
  </si>
  <si>
    <t>10+</t>
  </si>
  <si>
    <t>7x min wg</t>
  </si>
  <si>
    <t>h</t>
  </si>
  <si>
    <t>2005</t>
  </si>
  <si>
    <t>20–74</t>
  </si>
  <si>
    <t>2003</t>
  </si>
  <si>
    <t>2003-04</t>
  </si>
  <si>
    <t>15-64</t>
  </si>
  <si>
    <t>2011-12</t>
  </si>
  <si>
    <t>i</t>
  </si>
  <si>
    <t>j</t>
  </si>
  <si>
    <t>k</t>
  </si>
  <si>
    <t>Social Insurance</t>
  </si>
  <si>
    <t>l</t>
  </si>
  <si>
    <t>15+</t>
  </si>
  <si>
    <t>m</t>
  </si>
  <si>
    <t>2000-01</t>
  </si>
  <si>
    <t>2009</t>
  </si>
  <si>
    <t>2006</t>
  </si>
  <si>
    <t>n</t>
  </si>
  <si>
    <t>o</t>
  </si>
  <si>
    <t>2008-09</t>
  </si>
  <si>
    <t>p</t>
  </si>
  <si>
    <t>2010</t>
  </si>
  <si>
    <t>Mixed</t>
  </si>
  <si>
    <t>2001</t>
  </si>
  <si>
    <t>2001-02</t>
  </si>
  <si>
    <t>q</t>
  </si>
  <si>
    <t>r</t>
  </si>
  <si>
    <t>2011</t>
  </si>
  <si>
    <t>s</t>
  </si>
  <si>
    <t>t</t>
  </si>
  <si>
    <t>16-74</t>
  </si>
  <si>
    <t>u</t>
  </si>
  <si>
    <t>1999</t>
  </si>
  <si>
    <t>20-64</t>
  </si>
  <si>
    <t>v</t>
  </si>
  <si>
    <t>w</t>
  </si>
  <si>
    <t>x</t>
  </si>
  <si>
    <t>2013</t>
  </si>
  <si>
    <t>y</t>
  </si>
  <si>
    <t>Employer</t>
  </si>
  <si>
    <t>2004</t>
  </si>
  <si>
    <t>18–60</t>
  </si>
  <si>
    <t>2002-03</t>
  </si>
  <si>
    <t>12+</t>
  </si>
  <si>
    <t>z</t>
  </si>
  <si>
    <t>aa</t>
  </si>
  <si>
    <t>ab</t>
  </si>
  <si>
    <t>ac</t>
  </si>
  <si>
    <t>15-74</t>
  </si>
  <si>
    <t>2007</t>
  </si>
  <si>
    <t>ad</t>
  </si>
  <si>
    <t>ae</t>
  </si>
  <si>
    <t>af</t>
  </si>
  <si>
    <t>ag</t>
  </si>
  <si>
    <t>ah</t>
  </si>
  <si>
    <t>ai</t>
  </si>
  <si>
    <t>aj</t>
  </si>
  <si>
    <t>2007-08</t>
  </si>
  <si>
    <t>2012-13</t>
  </si>
  <si>
    <t>ak</t>
  </si>
  <si>
    <t>2005-06</t>
  </si>
  <si>
    <t>al</t>
  </si>
  <si>
    <t>am</t>
  </si>
  <si>
    <t>1998-99</t>
  </si>
  <si>
    <t>an</t>
  </si>
  <si>
    <t>ao</t>
  </si>
  <si>
    <t>1998</t>
  </si>
  <si>
    <t>6–65</t>
  </si>
  <si>
    <t>ap</t>
  </si>
  <si>
    <t>aq</t>
  </si>
  <si>
    <t>ar</t>
  </si>
  <si>
    <t>as</t>
  </si>
  <si>
    <t>16+</t>
  </si>
  <si>
    <t>flat rate</t>
  </si>
  <si>
    <t>at</t>
  </si>
  <si>
    <t>au</t>
  </si>
  <si>
    <t>2000</t>
  </si>
  <si>
    <t>av</t>
  </si>
  <si>
    <t>14-64</t>
  </si>
  <si>
    <r>
      <t xml:space="preserve">Columns 1 and 2: </t>
    </r>
    <r>
      <rPr>
        <sz val="11"/>
        <color theme="1"/>
        <rFont val="Calibri"/>
        <family val="2"/>
        <scheme val="minor"/>
      </rPr>
      <t>World Bank 2015c.</t>
    </r>
  </si>
  <si>
    <r>
      <t xml:space="preserve">Column 3: </t>
    </r>
    <r>
      <rPr>
        <sz val="11"/>
        <color theme="1"/>
        <rFont val="Calibri"/>
        <family val="2"/>
        <scheme val="minor"/>
      </rPr>
      <t>OECD 2015.</t>
    </r>
  </si>
  <si>
    <r>
      <t xml:space="preserve">Columns 4-7: </t>
    </r>
    <r>
      <rPr>
        <sz val="11"/>
        <color theme="1"/>
        <rFont val="Calibri"/>
        <family val="2"/>
        <scheme val="minor"/>
      </rPr>
      <t>ILO 2014d.</t>
    </r>
  </si>
  <si>
    <r>
      <t xml:space="preserve">Columns 8-15: </t>
    </r>
    <r>
      <rPr>
        <sz val="11"/>
        <color theme="1"/>
        <rFont val="Calibri"/>
        <family val="2"/>
        <scheme val="minor"/>
      </rPr>
      <t>UN Women compilation based on various sources. Sources available upon request.</t>
    </r>
  </si>
  <si>
    <t xml:space="preserve">a. The classification of unpaid care and domestic work activities differs across countries. Caution is thus needed in cross-country comparisons.  Total work is the sum of unpaid care and domestic work and paid work.  </t>
  </si>
  <si>
    <t>b. 80 per cent prior to birth up to 150 days after; 50 per cent for remainder.</t>
  </si>
  <si>
    <t>c. There is specific legislation in place, the law is adequate overall but there are reported problems of implementation.</t>
  </si>
  <si>
    <t>d. There is specific legislation in place, but the law is inadequate.</t>
  </si>
  <si>
    <t>e. The replacement rate varies depending on the various cantonal regulations: 50–80  per cent (Federation of Bosnia and Herzegovina); 100 per cent (Republic of Srpska). The employer is reimbursed for initial payment.</t>
  </si>
  <si>
    <t>f. 100 per cent.</t>
  </si>
  <si>
    <t>g. 100 per cent until 6 months after birth, then a flat-rate benefit.</t>
  </si>
  <si>
    <t>h. Seven times the minimum wage level.</t>
  </si>
  <si>
    <t>i. Data excludes the territory of the Transnistria and municipality of Bender</t>
  </si>
  <si>
    <t>j. There is no specific legislation, but there is evidence of legislation being planned or drafted.</t>
  </si>
  <si>
    <t>k. Up to a ceiling.</t>
  </si>
  <si>
    <t>l. AP Kosovo and Metohija are excluded from this survey.</t>
  </si>
  <si>
    <t>m. 100 per cent first 15 days and flat rate for the remaining.</t>
  </si>
  <si>
    <t>n. 18 weeks paid at Federal minimum wage.</t>
  </si>
  <si>
    <t>o. Paid at Federal minimum wage.</t>
  </si>
  <si>
    <t>p. 82 per cent for the first 30 days; 75 per cent for the remainder (up to a ceiling).</t>
  </si>
  <si>
    <t>q. 80 per cent up to a ceiling for 26 weeks.</t>
  </si>
  <si>
    <t>r. For 26 weeks.</t>
  </si>
  <si>
    <t>s. For 14 weeks.</t>
  </si>
  <si>
    <t>t. Or 80 per cent for 45 weeks.</t>
  </si>
  <si>
    <t>u. 100 per cent (or 80 per cent for 150 days).</t>
  </si>
  <si>
    <t>v. 6 weeks at 90 per cent; lower of 90 per cent/flat rate for weeks 7–39; weeks 40–52 unpaid.</t>
  </si>
  <si>
    <t>w. 90 per cent of average weekly earning.</t>
  </si>
  <si>
    <t>x. United States: provisions for paid maternity leave
benefits exist in five states: New York, New Jersey, California, Hawaii and Rhode Island. For instance, California provides six weeks at 55 per cent of previous earnings.</t>
  </si>
  <si>
    <t>y. For eight weeks.</t>
  </si>
  <si>
    <t>z. For first two births.</t>
  </si>
  <si>
    <t>aa. 100 per cent for first 45 days (employer); 50 per cent for last 45 days (social insurance).</t>
  </si>
  <si>
    <t>ab. 100 per cent for 6 weeks; 60 per cent for 7 weeks.</t>
  </si>
  <si>
    <t>ac. Only for Greater Buenos Aires.</t>
  </si>
  <si>
    <t>ad. Only for Greater Santiago.</t>
  </si>
  <si>
    <t>ae. 100 per cent for two months; 65 per cent for last month.</t>
  </si>
  <si>
    <t>af. For six weeks.</t>
  </si>
  <si>
    <t>ag. For 10 weeks.</t>
  </si>
  <si>
    <t>ah. For nine weeks.</t>
  </si>
  <si>
    <t>ai. 100 per cent for 45 days.</t>
  </si>
  <si>
    <t>aj. 100 per cent for self-employed women for 13 weeks.</t>
  </si>
  <si>
    <t>ak. Between 50 and 100 per cent.</t>
  </si>
  <si>
    <t>al. Includes looking for work.</t>
  </si>
  <si>
    <t>am. Pilot survey. Data refer to employed only.</t>
  </si>
  <si>
    <t>an. For 13 weeks; 17 weeks if breastfeeding.</t>
  </si>
  <si>
    <t>ao. For 12 weeks.</t>
  </si>
  <si>
    <t>ap. Paid 50 per cent.</t>
  </si>
  <si>
    <t>aq. Amount unidentified.</t>
  </si>
  <si>
    <t>ar. Biennially.</t>
  </si>
  <si>
    <t>as. First six weeks and 20 per cent thereafter.</t>
  </si>
  <si>
    <t>at. Flat rate monthly benefit for 12 weeks.</t>
  </si>
  <si>
    <t>au. Urban only.</t>
  </si>
  <si>
    <t>av. For two weeks only.</t>
  </si>
  <si>
    <r>
      <t>ISO country code</t>
    </r>
    <r>
      <rPr>
        <b/>
        <vertAlign val="superscript"/>
        <sz val="10"/>
        <rFont val="Arial"/>
        <family val="2"/>
      </rPr>
      <t>Ψ</t>
    </r>
  </si>
  <si>
    <t>Managerial, professional and technical positions</t>
  </si>
  <si>
    <t>Clerical, services and sales workers</t>
  </si>
  <si>
    <t>Plant and machine operators</t>
  </si>
  <si>
    <t>1990</t>
  </si>
  <si>
    <t>2000-2013</t>
  </si>
  <si>
    <t>2004-2010</t>
  </si>
  <si>
    <t>2008-2014</t>
  </si>
  <si>
    <t>(% aged 15 years and older)</t>
  </si>
  <si>
    <t>(% of total labour force 15 years and older)</t>
  </si>
  <si>
    <t>(% of total labour force aged 15-24)</t>
  </si>
  <si>
    <t>(Female as % of total employment)</t>
  </si>
  <si>
    <t>(% of total non-agricultural employment)</t>
  </si>
  <si>
    <t>(%)</t>
  </si>
  <si>
    <t>d,e</t>
  </si>
  <si>
    <t>c,e</t>
  </si>
  <si>
    <t>d,e,h</t>
  </si>
  <si>
    <t>f,k</t>
  </si>
  <si>
    <t>d,l</t>
  </si>
  <si>
    <t>d,g</t>
  </si>
  <si>
    <t>f,l,m,n</t>
  </si>
  <si>
    <t>d,e,r</t>
  </si>
  <si>
    <t>c,d,s</t>
  </si>
  <si>
    <t>c,d,r</t>
  </si>
  <si>
    <t>e,r</t>
  </si>
  <si>
    <t>c,d,e</t>
  </si>
  <si>
    <t>c,z</t>
  </si>
  <si>
    <t>f,aa</t>
  </si>
  <si>
    <t>c,f</t>
  </si>
  <si>
    <t>c,ab</t>
  </si>
  <si>
    <t>c,d,e,r</t>
  </si>
  <si>
    <t>d,s</t>
  </si>
  <si>
    <t>c,d,g</t>
  </si>
  <si>
    <t>c,r,ac,ad</t>
  </si>
  <si>
    <t>n,ae,af</t>
  </si>
  <si>
    <t>f,n</t>
  </si>
  <si>
    <t>n,ab</t>
  </si>
  <si>
    <t>n,af</t>
  </si>
  <si>
    <t>f,n,aj</t>
  </si>
  <si>
    <t>f,ak</t>
  </si>
  <si>
    <t>f,ab,am</t>
  </si>
  <si>
    <t>c,f,aj</t>
  </si>
  <si>
    <t>n,z</t>
  </si>
  <si>
    <t>c,an</t>
  </si>
  <si>
    <t>c,f,ak</t>
  </si>
  <si>
    <t>r,aq</t>
  </si>
  <si>
    <t>c,ae</t>
  </si>
  <si>
    <r>
      <t xml:space="preserve">Columns 1-8: </t>
    </r>
    <r>
      <rPr>
        <sz val="10"/>
        <rFont val="Arial"/>
        <family val="2"/>
      </rPr>
      <t>ILO 2015c.</t>
    </r>
  </si>
  <si>
    <r>
      <t xml:space="preserve">Columns 9, 10, 11 and 14: </t>
    </r>
    <r>
      <rPr>
        <sz val="10"/>
        <rFont val="Arial"/>
        <family val="2"/>
      </rPr>
      <t>ILO 2015a, unless otherwise specified.</t>
    </r>
  </si>
  <si>
    <r>
      <t xml:space="preserve">Columns 12 and 13: </t>
    </r>
    <r>
      <rPr>
        <sz val="10"/>
        <rFont val="Arial"/>
        <family val="2"/>
      </rPr>
      <t>ILO and WIEGO 2013.</t>
    </r>
  </si>
  <si>
    <t xml:space="preserve">"—" indicates where average is not applicable or where available data is insufficient to derive average.  </t>
  </si>
  <si>
    <t>* The unadjusted gender pay gap is measured as the difference between women’s and men’s gross earnings as a percentage of men’s earnings. It aims to capture the difference between women’s and men’s overall position in the labour market, irrespective of the number of hours worked, the type of activity or the type of occupation. Unless otherwise noted it refers to the gross monthly earnings of wage and salaried employees working full- or part-time. Because wage data generally excludes self-employed workers, particularly contributing family workers who are mostly women, and who by definition do not recieve direct compensation for their labour, the gender wage gap as presented here is likely to understate the true difference between women and men. Therefore it should be considered together with other labour market indicators such as those presented in this Table and discussed in Chapter 2. Due to differences in how wage data are collected, cross-country comparisons should also be made with caution.</t>
  </si>
  <si>
    <r>
      <rPr>
        <vertAlign val="superscript"/>
        <sz val="11"/>
        <rFont val="Arial"/>
        <family val="2"/>
      </rPr>
      <t>ж.</t>
    </r>
    <r>
      <rPr>
        <sz val="11"/>
        <rFont val="Arial"/>
        <family val="2"/>
      </rPr>
      <t>The labour force participation rate (LFPR) captures people who are currently employed and those who are unemployed (i.e., people who are not employed but are available and actively looking for a job) as a percentage of the working-age population. The working-age population is generally defined as people aged 15 and above (with some national variation in cut-off points).</t>
    </r>
  </si>
  <si>
    <r>
      <rPr>
        <vertAlign val="superscript"/>
        <sz val="11"/>
        <rFont val="Arial"/>
        <family val="2"/>
      </rPr>
      <t>ϕ</t>
    </r>
    <r>
      <rPr>
        <sz val="11"/>
        <rFont val="Arial"/>
        <family val="2"/>
      </rPr>
      <t xml:space="preserve">The unemployment rate indicates the proportion of the labour force that does not have a job and is actively looking and available for work. </t>
    </r>
  </si>
  <si>
    <r>
      <rPr>
        <vertAlign val="superscript"/>
        <sz val="11"/>
        <rFont val="Arial"/>
        <family val="2"/>
      </rPr>
      <t>¥</t>
    </r>
    <r>
      <rPr>
        <sz val="11"/>
        <rFont val="Arial"/>
        <family val="2"/>
      </rPr>
      <t>Indicates the proportion of 'youth' (for the purpose of this indicator defined as persons aged 15 to 24) in the labour force that does not have a job and is actively looking and available for work.</t>
    </r>
  </si>
  <si>
    <t>a. Data refer to the most recent available during the period specified.</t>
  </si>
  <si>
    <t>b. UNECE 2015.</t>
  </si>
  <si>
    <t>c. Refers to main job only.</t>
  </si>
  <si>
    <t>d. Includes institutional population.</t>
  </si>
  <si>
    <t>e. Refers to full-time.</t>
  </si>
  <si>
    <t>f. Calculated using data from ILO 2015b.</t>
  </si>
  <si>
    <t>g. Full-time equivalents.</t>
  </si>
  <si>
    <t>h. Refers to all jobs with the same employer.</t>
  </si>
  <si>
    <t>i. OECD 2014a.</t>
  </si>
  <si>
    <t>j. Excluding agriculture and non-market services.</t>
  </si>
  <si>
    <t>k. Refers to private sector only.</t>
  </si>
  <si>
    <t>l. Excluding agriculture.</t>
  </si>
  <si>
    <t>m. Including overtime and/or irregular bonuses.</t>
  </si>
  <si>
    <t>n. Refers to a period earlier than specified.</t>
  </si>
  <si>
    <t>o. Eurostat 2015.</t>
  </si>
  <si>
    <t>p. Including armed forces.</t>
  </si>
  <si>
    <t>q. Including mining and construction labourers and craft and related trades workers.</t>
  </si>
  <si>
    <t>r. Refers to median.</t>
  </si>
  <si>
    <t>s. Excluding overseas territories.</t>
  </si>
  <si>
    <t>t. Excluding agriculture, public administration, activities of households as employers and of extraterritorial organisations and bodies.</t>
  </si>
  <si>
    <t>u. Includes only private sector, wage earners, blue color, production workers.</t>
  </si>
  <si>
    <t>v. Urban, six cities only.</t>
  </si>
  <si>
    <t>w. ILO Global Wage Report 2014/15.</t>
  </si>
  <si>
    <t>x. Weighted average calculated using Narsey 2014.</t>
  </si>
  <si>
    <t>y. Banten and Yogyakarta only</t>
  </si>
  <si>
    <t>z. Salaried, white colar, office workers only.</t>
  </si>
  <si>
    <t>aa. Manufacturing industries only.</t>
  </si>
  <si>
    <t>ab. Private sector only.</t>
  </si>
  <si>
    <t>ac. Calculated using data from Instituto Nacional de Estadisticas (Chile) 2014.</t>
  </si>
  <si>
    <t>ad. Excludes domestic work.</t>
  </si>
  <si>
    <t>ae. Urban areas only.</t>
  </si>
  <si>
    <t>af. Includes only wage earners, blue color and production workers.</t>
  </si>
  <si>
    <t>ag. Full-time workers.</t>
  </si>
  <si>
    <t>ah. Including persons with unknown kind of activity</t>
  </si>
  <si>
    <t>ai. Office National des Statistiques (Algeria) 2014.</t>
  </si>
  <si>
    <t>aj. Refers to net earnings.</t>
  </si>
  <si>
    <t>ak. Includes payments in kind and/or overtime/irregular bonuses and/or family allowances.</t>
  </si>
  <si>
    <t>al. Douidich 2011.</t>
  </si>
  <si>
    <t>am. Nationals only.</t>
  </si>
  <si>
    <t>an. Excluding labour camps.</t>
  </si>
  <si>
    <t>ao. Said, Petrovich and Aboul-Ezz 2014.</t>
  </si>
  <si>
    <t>ap. Excludes Northern Province</t>
  </si>
  <si>
    <t>aq. Comblon et al. 2014.</t>
  </si>
  <si>
    <t>ar. National Statistical Office (Malawi) 2014.</t>
  </si>
  <si>
    <t>as. Employees, employers and own-account workers.</t>
  </si>
  <si>
    <t>at. Central Statistical Office (Zambia) 2013.</t>
  </si>
  <si>
    <t>au. Due to the low coverage in sub-Saharan Africa (16 out of 49 countries which together account for 50 per cent of the region's employed population), this value needs to be interpreted with caution.</t>
  </si>
  <si>
    <t>av. Value represents a weighted average of data for 119 countries that together account for 90 per cent of the world's total employed population. The regional coverage is as follows: CEECA (93 per cent), Developed (100 per cent), EAP (98 per cent), LAC (97 per cent), MENA (87 per cent), SA (88 per cent) and SSA (50 per cent).</t>
  </si>
  <si>
    <t>Annex 5: The right to social security</t>
  </si>
  <si>
    <t>Social transfers</t>
  </si>
  <si>
    <t>Health services</t>
  </si>
  <si>
    <r>
      <t xml:space="preserve">Female active contribution to pension scheme </t>
    </r>
    <r>
      <rPr>
        <b/>
        <vertAlign val="superscript"/>
        <sz val="11"/>
        <rFont val="Arial Bold"/>
      </rPr>
      <t>a</t>
    </r>
  </si>
  <si>
    <r>
      <t xml:space="preserve">Male active contribution to pension scheme </t>
    </r>
    <r>
      <rPr>
        <b/>
        <vertAlign val="superscript"/>
        <sz val="11"/>
        <rFont val="Arial Bold"/>
      </rPr>
      <t>a</t>
    </r>
  </si>
  <si>
    <r>
      <t xml:space="preserve">Gender equality in statutory pensionable age </t>
    </r>
    <r>
      <rPr>
        <b/>
        <vertAlign val="superscript"/>
        <sz val="11"/>
        <rFont val="Arial Bold"/>
      </rPr>
      <t>b</t>
    </r>
  </si>
  <si>
    <r>
      <t xml:space="preserve">Female old age pension recipients </t>
    </r>
    <r>
      <rPr>
        <b/>
        <vertAlign val="superscript"/>
        <sz val="11"/>
        <rFont val="Arial Bold"/>
      </rPr>
      <t>c,</t>
    </r>
    <r>
      <rPr>
        <b/>
        <sz val="11"/>
        <rFont val="Arial Bold"/>
      </rPr>
      <t xml:space="preserve"> </t>
    </r>
    <r>
      <rPr>
        <b/>
        <vertAlign val="superscript"/>
        <sz val="11"/>
        <rFont val="Arial Bold"/>
      </rPr>
      <t>d</t>
    </r>
  </si>
  <si>
    <r>
      <t xml:space="preserve">Male old age pension recipients </t>
    </r>
    <r>
      <rPr>
        <b/>
        <vertAlign val="superscript"/>
        <sz val="11"/>
        <rFont val="Arial Bold"/>
      </rPr>
      <t>c,</t>
    </r>
    <r>
      <rPr>
        <b/>
        <sz val="11"/>
        <rFont val="Arial Bold"/>
      </rPr>
      <t xml:space="preserve"> </t>
    </r>
    <r>
      <rPr>
        <b/>
        <vertAlign val="superscript"/>
        <sz val="11"/>
        <rFont val="Arial Bold"/>
      </rPr>
      <t>d</t>
    </r>
  </si>
  <si>
    <r>
      <t xml:space="preserve">Benefit level of social pension </t>
    </r>
    <r>
      <rPr>
        <b/>
        <vertAlign val="superscript"/>
        <sz val="11"/>
        <rFont val="Calibri"/>
        <family val="2"/>
      </rPr>
      <t>ж, d</t>
    </r>
  </si>
  <si>
    <r>
      <t xml:space="preserve">Public social security expenditure, % of GDP </t>
    </r>
    <r>
      <rPr>
        <b/>
        <vertAlign val="superscript"/>
        <sz val="11"/>
        <rFont val="Arial Bold"/>
      </rPr>
      <t>d, e</t>
    </r>
  </si>
  <si>
    <r>
      <t xml:space="preserve">Public health expenditure, % of GDP </t>
    </r>
    <r>
      <rPr>
        <b/>
        <vertAlign val="superscript"/>
        <sz val="11"/>
        <rFont val="Arial Bold"/>
      </rPr>
      <t>f</t>
    </r>
  </si>
  <si>
    <r>
      <t xml:space="preserve">Health expenditure per capita, PPP </t>
    </r>
    <r>
      <rPr>
        <b/>
        <vertAlign val="superscript"/>
        <sz val="11"/>
        <rFont val="Arial Bold"/>
      </rPr>
      <t>g</t>
    </r>
  </si>
  <si>
    <r>
      <t xml:space="preserve">Out of pocket health expenditure </t>
    </r>
    <r>
      <rPr>
        <b/>
        <vertAlign val="superscript"/>
        <sz val="11"/>
        <rFont val="Arial Bold"/>
      </rPr>
      <t>h</t>
    </r>
  </si>
  <si>
    <r>
      <t xml:space="preserve">Number of physicians </t>
    </r>
    <r>
      <rPr>
        <b/>
        <vertAlign val="superscript"/>
        <sz val="11"/>
        <rFont val="Arial Bold"/>
      </rPr>
      <t>d, i</t>
    </r>
  </si>
  <si>
    <r>
      <t xml:space="preserve">Number of nurses and midwives </t>
    </r>
    <r>
      <rPr>
        <b/>
        <vertAlign val="superscript"/>
        <sz val="11"/>
        <rFont val="Arial Bold"/>
      </rPr>
      <t>d, p</t>
    </r>
  </si>
  <si>
    <t>2003-2012</t>
  </si>
  <si>
    <t>2001-2013</t>
  </si>
  <si>
    <t>2006-2014</t>
  </si>
  <si>
    <t>2005-2013</t>
  </si>
  <si>
    <t>(% aged15-64)</t>
  </si>
  <si>
    <t>(% above statutory pension age)</t>
  </si>
  <si>
    <t>(% of $1.25 per day poverty line)</t>
  </si>
  <si>
    <t>(PPP$, 2005 constant prices)</t>
  </si>
  <si>
    <t>(% of total health expenditure)</t>
  </si>
  <si>
    <t>(per 1,000 people)</t>
  </si>
  <si>
    <t>l,o</t>
  </si>
  <si>
    <t>k,o</t>
  </si>
  <si>
    <r>
      <t xml:space="preserve">Columns 1, 2, 4, 5 and 7: </t>
    </r>
    <r>
      <rPr>
        <sz val="10"/>
        <rFont val="Arial"/>
        <family val="2"/>
      </rPr>
      <t>ILO 2014e.</t>
    </r>
  </si>
  <si>
    <r>
      <t xml:space="preserve">Column 3: </t>
    </r>
    <r>
      <rPr>
        <sz val="10"/>
        <rFont val="Arial"/>
        <family val="2"/>
      </rPr>
      <t>World Bank 2015c.</t>
    </r>
  </si>
  <si>
    <r>
      <t xml:space="preserve">Column 6: </t>
    </r>
    <r>
      <rPr>
        <sz val="10"/>
        <rFont val="Arial"/>
        <family val="2"/>
      </rPr>
      <t>HelpAge International 2014c.</t>
    </r>
  </si>
  <si>
    <r>
      <t xml:space="preserve">Columns 8-12: </t>
    </r>
    <r>
      <rPr>
        <sz val="10"/>
        <rFont val="Arial"/>
        <family val="2"/>
      </rPr>
      <t>World Bank 2015d.</t>
    </r>
  </si>
  <si>
    <r>
      <rPr>
        <vertAlign val="superscript"/>
        <sz val="11"/>
        <rFont val="Arial"/>
        <family val="2"/>
      </rPr>
      <t xml:space="preserve">ж. </t>
    </r>
    <r>
      <rPr>
        <sz val="11"/>
        <rFont val="Arial"/>
        <family val="2"/>
      </rPr>
      <t xml:space="preserve">This indicator reflects the amount of the transfer relative to the $1.25 a day extreme poverty line. It is calculated by taking the amount of the transfer in PPP$ and then dividing it by 38.02 which is the $1.25 a day poverty line for a month. Many countries will have a % which is much higher than 100%, however this does not necessarily mean that the pension is enough to provide an adequate standard of living in that country.  </t>
    </r>
  </si>
  <si>
    <t>a. Data refer to the most recent available during the period specified. Data refer to women and men aged 20-59, unless otherwise specified.</t>
  </si>
  <si>
    <t>b. Based on the age at which women and men can retire and receive full or partial benefits.</t>
  </si>
  <si>
    <t>c. Proportion of older women and men (above statutory pensionable age) receiving an old-age pension.</t>
  </si>
  <si>
    <t xml:space="preserve">d. Data refer to the most recent available during the period specified. </t>
  </si>
  <si>
    <t>e. Total annual public social protection expenditure is the sum of expenditure (including benefit expenditure and administration costs) of all existing public social security/social protection schemes or programmes in the country. The scope of the indicators corresponds to the scope of the Social Security (Minimum Standards) Convention, 1952 (No.102) which established nine classes of benefits: medical care, sickness benefit, unemployment benefit, old-age benefit, employment injury benefit, family benefit, maternity benefit, invalidity benefit and survivors’ benefit, plus other income support and assistance programmes, including conditional cash transfers, available to the poor and not included under the above classes.</t>
  </si>
  <si>
    <t>f. Public health expenditure consists of recurrent and capital spending from government (central and local) budgets, external borrowings and grants (including donations from international agencies and nongovernmental organizations), and social (or compulsory) health insurance funds.</t>
  </si>
  <si>
    <t>g. The total health expenditure is the sum of public and private health expenditures as a ratio of total population. It covers the provision of health services (preventive and curative), family planning activities, nutrition activities, and emergency aid designated for health but does not include provision of water and sanitation. Data are in international dollars converted using 2005 purchasing power parity (PPP) rates.</t>
  </si>
  <si>
    <t>h. Out of pocket expenditure is any direct outlay by households, including gratuities and in-kind payments, to health practitioners and suppliers of pharmaceuticals, therapeutic appliances, and other goods and services whose primary intent is to contribute to the restoration or enhancement of the health status of individuals or population groups. It is a part of private health expenditure.</t>
  </si>
  <si>
    <t>i. Physicians include generalist and specialist medical practitioners.</t>
  </si>
  <si>
    <t>p. Nurses and midwives include professional nurses, professional midwives, auxiliary nurses, auxiliary midwives, enrolled nurses, enrolled midwives and other associated personnel, such as dental nurses and primary care nurses.</t>
  </si>
  <si>
    <t>j. Pensions tested.</t>
  </si>
  <si>
    <t>k. Means tested.</t>
  </si>
  <si>
    <t>l. Universal.</t>
  </si>
  <si>
    <t>m. Universal with recovery from high-income earners.</t>
  </si>
  <si>
    <t>n. Based on the age at which women and men can retire and receive full benefits.</t>
  </si>
  <si>
    <t>o. Regional programme.</t>
  </si>
  <si>
    <t>Annex 6: Convention on the Elimination of All Forms of Discrimination against Women</t>
  </si>
  <si>
    <t>CEDAW status</t>
  </si>
  <si>
    <t>Optional protocol</t>
  </si>
  <si>
    <t>Compatibility with religious, customary or traditional laws and practices</t>
  </si>
  <si>
    <t>Elimination of discrimination</t>
  </si>
  <si>
    <t>Equality in employment</t>
  </si>
  <si>
    <t>Equality of nationality</t>
  </si>
  <si>
    <t>Equality to choose residence</t>
  </si>
  <si>
    <t>Equal rights in marriage and family</t>
  </si>
  <si>
    <t>Social protection</t>
  </si>
  <si>
    <t>ratified</t>
  </si>
  <si>
    <t>Moldova, Republic of</t>
  </si>
  <si>
    <t>has reservation</t>
  </si>
  <si>
    <t>has signed but not ratified</t>
  </si>
  <si>
    <t>-</t>
  </si>
  <si>
    <t>῀</t>
  </si>
  <si>
    <t>signature only</t>
  </si>
  <si>
    <t>has not signed or ratified</t>
  </si>
  <si>
    <t>Korea, Republic of</t>
  </si>
  <si>
    <t>São Tomé and Príncipe</t>
  </si>
  <si>
    <r>
      <t xml:space="preserve">Columns 1-9: </t>
    </r>
    <r>
      <rPr>
        <sz val="11"/>
        <color theme="1"/>
        <rFont val="Calibri"/>
        <family val="2"/>
        <scheme val="minor"/>
      </rPr>
      <t>UN Women systematisation based on data from UN 2015, as of March 2015.</t>
    </r>
  </si>
  <si>
    <t xml:space="preserve">"-" indicates where information on CEDAW status and/or CEDAW reservations are not applicable. </t>
  </si>
  <si>
    <t xml:space="preserve">The table does not include reservations entered by countries which extend, or reserve the right to extend, more favourable treatment to women, because these measures, used to address structural discrimination against women, are explicitly mandated by the Convention, in the form of temporary special measures. </t>
  </si>
  <si>
    <t xml:space="preserve">a. The Convention on the Elimination of All Forms of Discrimination against Women was adopted in 1979 by the United Nations General Assembly in its resolution A/RES/34/180. It came into force on 3 September 1981.
</t>
  </si>
  <si>
    <t>῀. These countries have no explicit reservation to Article 16 on equal rights in marriage and family, but they mainain a general reservation in relation to the use of religious laws that mandate differential treatment of men and women in respect to family law or “personal law” matters.</t>
  </si>
  <si>
    <t>a. The Convention on the Elimination of All Forms of Discrimination against Women was adopted
in 1979 by the United Nations General Assembly in its resolution A/RES/34/180. It came into
force on 3 September 1981.</t>
  </si>
  <si>
    <t>b. The Optional Protocol to the Convention on the Elimination of All Forms of Discrimination against Women was adopted by the United Nations General Assembly on 6 October 1999 in its resolution A/RES/54/4 and came into force on 22 December 2000. Article 2 of the Protocol states that: 
'Communications may be submitted by or on behalf of individuals or groups of individuals, under the jurisdiction of a State Party, claiming to be victims of a violation of any of the rights set forth in the Convention by that State Party. Where a communication is submitted on behalf of individuals or groups of individuals, this shall be with their consent unless the author can justify acting on their behalf without such consent.'</t>
  </si>
  <si>
    <t>c. 'Compatibility with religious laws or traditional codes' indicates that a State finds some provisions of CEDAW incompatible with traditional codes that the State cannot or will not change; this category includes countries that explicitly adhere to Shari’a or tribal laws or that protect and grant supremacy to minority traditions over their own national laws.</t>
  </si>
  <si>
    <t>d. 'Elimination of discrimination' indicates reservations to the commitments to condemn discrimination against women in 'all its forms' contained in Article 2. The CEDAW Committee has identified these rights as central to the object and purpose of the Convention.</t>
  </si>
  <si>
    <t>e. 'Equality in employment' indicates reservations to CEDAW’s provisions on equality in employment.</t>
  </si>
  <si>
    <t>f. 'Equality of nationality' refers to reservations concerning Article 9, which ensures equal nationality and citizenship rights, including the transmission of citizenship from mother to child.</t>
  </si>
  <si>
    <t>g. 'Equality to choose residence' reflects a country’s reservation to Article 15(4), which accords to men and women the same legal rights with regard to their movement and the freedom to choose their residence and domicile.</t>
  </si>
  <si>
    <t>h. 'Equal rights in marriage and family' encapsulates reservations from countries to CEDAW’s provisions on rights relating to marital and family issues, including the obligation to ensure women and men equal rights to marry, to exercise free and full consent, to dissolve marriage, to make parental decisions, to decide on the number and spacing of children, to act as guardian to their children, to choose a profession, and to own and manage property. Most of these relate to Article 16. The CEDAW Committee has identified these rights as central to the object and purpose of the Convention.</t>
  </si>
  <si>
    <t>i. Reservations in this category are entered by Member States in relation to articles of CEDAW on social protection and social security (Articles 11(e); 14(2)(c); 11(2)(b); and 13 (a)), including on pensions, maternity leave, family benefits and unemployment and disability benefits.</t>
  </si>
  <si>
    <t>k. This reservation is expressed in the form of a Declaration.</t>
  </si>
  <si>
    <t>l. The text of the reservation reads: ‘As regards subparagraph 1 (f) of article 16, the United Kingdom does not regard the reference to the paramountcy of the interests of the children as being directly relevant to the elimination of discrimination against women, and declares in this connection that the legislation of the United Kingdom regulating adoption, while giving a principal position to the promotion of the children’s welfare, does not give to the child’s interests the same paramount place as in issues concerning custody over children’.</t>
  </si>
  <si>
    <t>m.The text of the reservation reads: ‘Articles 16, 1 (d) and (f): Ireland is of the view that the attainment in Ireland of the objectives of the Convention does not necessitate the extension to men of rights identical to those accorded by law to women in respect of the guardianship, adoption and custody of children born out of wedlock and reserves the right to implement the Convention subject to that understanding’.</t>
  </si>
  <si>
    <t>São Tomé e Príncipe</t>
  </si>
  <si>
    <t>4. The right to work: Opportunities and constraints</t>
  </si>
  <si>
    <t>Annex 4: The right to work: opportunities,  constraints and equality</t>
  </si>
  <si>
    <t>Annex 3: Rights at work: laws, policies and working conditions</t>
  </si>
  <si>
    <r>
      <t xml:space="preserve">Poverty </t>
    </r>
    <r>
      <rPr>
        <b/>
        <vertAlign val="superscript"/>
        <sz val="11"/>
        <color theme="0"/>
        <rFont val="Arial Bold"/>
      </rPr>
      <t>b</t>
    </r>
  </si>
  <si>
    <r>
      <t xml:space="preserve">Level of education </t>
    </r>
    <r>
      <rPr>
        <b/>
        <vertAlign val="superscript"/>
        <sz val="11"/>
        <color theme="0"/>
        <rFont val="Arial Bold"/>
      </rPr>
      <t>b</t>
    </r>
  </si>
  <si>
    <r>
      <t xml:space="preserve">Type of employment </t>
    </r>
    <r>
      <rPr>
        <b/>
        <vertAlign val="superscript"/>
        <sz val="11"/>
        <color theme="0"/>
        <rFont val="Arial Bold"/>
      </rPr>
      <t>d</t>
    </r>
  </si>
  <si>
    <r>
      <t>ISO country code</t>
    </r>
    <r>
      <rPr>
        <b/>
        <sz val="11"/>
        <rFont val="Calibri"/>
        <family val="2"/>
      </rPr>
      <t>Ψ</t>
    </r>
  </si>
  <si>
    <t>Country and areas</t>
  </si>
  <si>
    <t>Countries and areas</t>
  </si>
  <si>
    <r>
      <t>Time use</t>
    </r>
    <r>
      <rPr>
        <b/>
        <vertAlign val="superscript"/>
        <sz val="11"/>
        <color theme="0"/>
        <rFont val="Arial"/>
        <family val="2"/>
      </rPr>
      <t>a</t>
    </r>
  </si>
  <si>
    <r>
      <t xml:space="preserve">Pre-primary </t>
    </r>
    <r>
      <rPr>
        <b/>
        <vertAlign val="superscript"/>
        <sz val="11"/>
        <color theme="0"/>
        <rFont val="Arial Bold"/>
      </rPr>
      <t>a</t>
    </r>
  </si>
  <si>
    <r>
      <t xml:space="preserve">Field of study of tertiary students (select study areas) </t>
    </r>
    <r>
      <rPr>
        <b/>
        <vertAlign val="superscript"/>
        <sz val="11"/>
        <color theme="0"/>
        <rFont val="Arial"/>
        <family val="2"/>
      </rPr>
      <t>a</t>
    </r>
  </si>
  <si>
    <r>
      <t>Resources of education system</t>
    </r>
    <r>
      <rPr>
        <b/>
        <vertAlign val="superscript"/>
        <sz val="11"/>
        <color theme="0"/>
        <rFont val="Arial"/>
        <family val="2"/>
      </rPr>
      <t>a</t>
    </r>
  </si>
  <si>
    <t xml:space="preserve"> j</t>
  </si>
  <si>
    <r>
      <t>Labour force participation rate</t>
    </r>
    <r>
      <rPr>
        <b/>
        <vertAlign val="superscript"/>
        <sz val="11"/>
        <color theme="0"/>
        <rFont val="Arial Bold"/>
      </rPr>
      <t>ж</t>
    </r>
  </si>
  <si>
    <r>
      <t>Unemployment rate</t>
    </r>
    <r>
      <rPr>
        <b/>
        <vertAlign val="superscript"/>
        <sz val="11"/>
        <color theme="0"/>
        <rFont val="Calibri"/>
        <family val="2"/>
      </rPr>
      <t>ϕ</t>
    </r>
  </si>
  <si>
    <r>
      <t>Youth unemployment rate</t>
    </r>
    <r>
      <rPr>
        <b/>
        <vertAlign val="superscript"/>
        <sz val="11"/>
        <color theme="0"/>
        <rFont val="Calibri"/>
        <family val="2"/>
      </rPr>
      <t>¥</t>
    </r>
  </si>
  <si>
    <r>
      <t xml:space="preserve">Occupational segregation                                  (select occupational groups) </t>
    </r>
    <r>
      <rPr>
        <b/>
        <vertAlign val="superscript"/>
        <sz val="11"/>
        <color theme="0"/>
        <rFont val="Arial Bold"/>
      </rPr>
      <t>a</t>
    </r>
  </si>
  <si>
    <r>
      <t xml:space="preserve">Non-agricultural informal employment </t>
    </r>
    <r>
      <rPr>
        <b/>
        <vertAlign val="superscript"/>
        <sz val="11"/>
        <color theme="0"/>
        <rFont val="Arial Bold"/>
      </rPr>
      <t>a</t>
    </r>
  </si>
  <si>
    <r>
      <t>Unadjusted gender pay gap*</t>
    </r>
    <r>
      <rPr>
        <b/>
        <vertAlign val="superscript"/>
        <sz val="11"/>
        <color theme="0"/>
        <rFont val="Arial Bold"/>
      </rPr>
      <t>, a</t>
    </r>
  </si>
  <si>
    <t>Reservations to CEDAW</t>
  </si>
  <si>
    <t>UN Women REGIONAL GROUPINGS</t>
  </si>
  <si>
    <r>
      <t xml:space="preserve">Women's earnings compared to their spouse's earnings </t>
    </r>
    <r>
      <rPr>
        <b/>
        <vertAlign val="superscript"/>
        <sz val="11"/>
        <color theme="0"/>
        <rFont val="Arial Bold"/>
      </rPr>
      <t>d</t>
    </r>
  </si>
  <si>
    <t>This document presents six statistical tables with select indicators on broad thematic areas—poverty, education, the right to work, rights at work and social security—to complement data used in the report. One further table presents the current state of ratifications of CEDAW and its optional protocol and reservations entered by Member States to theConvention.</t>
  </si>
  <si>
    <t>Unless otherwise specified, data used for compilation of the Annex tables are from international agencies with the mandate, resources and expertise to collect, harmonize and compile national data for cross-country comparison. The main sources of indicators and their definitions are presented at the bottom of each table. The cut-off date for data updates used in the tables is March 2015.</t>
  </si>
  <si>
    <t>Regional groupings are based on UN Women’s regional classifications (see Table 7) and data are presented by region in alphabetical order. Where possible, population-weighted regional and world averages for indicators are presented in the tables. Generally, an average is presented when data are available for at least 50 per cent of countries in a region and/or represent about two thirds of the region’s population.</t>
  </si>
  <si>
    <t>".." Used when data are not available</t>
  </si>
  <si>
    <t>"—" Refers to cases where information is not applicable</t>
  </si>
  <si>
    <t xml:space="preserve">0 or 0.0 means the figure is Nil or negligible. In the case of "Minimum length of paternity leave" (Table 3), "0" denotes no paternity leave.  </t>
  </si>
  <si>
    <t>The table focuses on the poorest 20 per cent of households. It looks at the gender composition of these households and compares how women and men within these households fare in term of key education, employment and poverty outcomes. It presents educational attainment by sex, employment status in the past 12 months, and earning status by sex. The number of women for every 100 men in poorest households is used to assess women’s greater risk of poverty. In addition, the proportion of female-only households among the poorest households assesses whether female-only households (households with no male adults) are over-represented among the poorest 20 per cent.</t>
  </si>
  <si>
    <t>2. Realizing the right to education</t>
  </si>
  <si>
    <t>6. Convention on the Elimination of All Forms of Discrimination against Women (CEDAW)</t>
  </si>
  <si>
    <t>The Convention on the Elimination of All Forms of Discrimination against Women was adopted in 1979 by the United Nations General Assembly in its resolution A/RES/34/180. Ratification by member states signals a commitment to fulfilling the human rights of women and girls. The table presents current information on countries party to CEDAW and whether a ratifying country has imposed reservations on key areas of the 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</si>
</sst>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numFmt numFmtId="165" formatCode="#,###,##0.0"/>
    <numFmt numFmtId="166" formatCode="#,###,##0"/>
    <numFmt numFmtId="167" formatCode="#,##0.0"/>
    <numFmt numFmtId="168" formatCode="0.0"/>
  </numFmts>
  <fonts count="27"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u/>
      <sz val="11"/>
      <color theme="1"/>
      <name val="Calibri"/>
      <family val="2"/>
      <scheme val="minor"/>
    </font>
    <font>
      <sz val="10"/>
      <name val="Arial"/>
      <family val="2"/>
    </font>
    <font>
      <b/>
      <sz val="11"/>
      <name val="Arial Bold"/>
    </font>
    <font>
      <sz val="11"/>
      <name val="Arial Bold"/>
    </font>
    <font>
      <b/>
      <vertAlign val="superscript"/>
      <sz val="11"/>
      <name val="Calibri"/>
      <family val="2"/>
    </font>
    <font>
      <b/>
      <vertAlign val="superscript"/>
      <sz val="11"/>
      <name val="Arial Bold"/>
    </font>
    <font>
      <vertAlign val="superscript"/>
      <sz val="11"/>
      <name val="Arial Bold"/>
    </font>
    <font>
      <sz val="11"/>
      <name val="Arial"/>
      <family val="2"/>
    </font>
    <font>
      <vertAlign val="superscript"/>
      <sz val="11"/>
      <name val="Arial"/>
      <family val="2"/>
    </font>
    <font>
      <b/>
      <sz val="11"/>
      <name val="Arial"/>
      <family val="2"/>
    </font>
    <font>
      <b/>
      <sz val="10"/>
      <name val="Arial"/>
      <family val="2"/>
    </font>
    <font>
      <sz val="11"/>
      <name val="Calibri"/>
      <family val="2"/>
    </font>
    <font>
      <sz val="10"/>
      <name val="Calibri"/>
      <family val="2"/>
    </font>
    <font>
      <b/>
      <vertAlign val="superscript"/>
      <sz val="10"/>
      <name val="Arial"/>
      <family val="2"/>
    </font>
    <font>
      <b/>
      <sz val="20"/>
      <color rgb="FF2B4C69"/>
      <name val="Times New Roman"/>
      <family val="1"/>
    </font>
    <font>
      <b/>
      <sz val="11"/>
      <color theme="0"/>
      <name val="Arial Bold"/>
    </font>
    <font>
      <b/>
      <vertAlign val="superscript"/>
      <sz val="11"/>
      <color theme="0"/>
      <name val="Calibri"/>
      <family val="2"/>
    </font>
    <font>
      <sz val="11"/>
      <color theme="0"/>
      <name val="Arial"/>
      <family val="2"/>
    </font>
    <font>
      <b/>
      <vertAlign val="superscript"/>
      <sz val="11"/>
      <color theme="0"/>
      <name val="Arial Bold"/>
    </font>
    <font>
      <sz val="12"/>
      <name val="Arial"/>
      <family val="2"/>
    </font>
    <font>
      <b/>
      <sz val="11"/>
      <name val="Calibri"/>
      <family val="2"/>
    </font>
    <font>
      <b/>
      <sz val="11"/>
      <color theme="0"/>
      <name val="Arial"/>
      <family val="2"/>
    </font>
    <font>
      <b/>
      <vertAlign val="superscript"/>
      <sz val="11"/>
      <color theme="0"/>
      <name val="Arial"/>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999FF"/>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5" fillId="0" borderId="0" applyNumberFormat="0" applyFont="0" applyFill="0" applyBorder="0" applyAlignment="0" applyProtection="0"/>
    <xf numFmtId="9" fontId="5" fillId="0" borderId="0" applyNumberFormat="0" applyFont="0" applyFill="0" applyBorder="0" applyAlignment="0" applyProtection="0"/>
  </cellStyleXfs>
  <cellXfs count="202">
    <xf numFmtId="0" fontId="0" fillId="0" borderId="0" xfId="0"/>
    <xf numFmtId="0" fontId="1" fillId="2" borderId="0" xfId="0" applyFont="1" applyFill="1"/>
    <xf numFmtId="0" fontId="0" fillId="2" borderId="0" xfId="0" applyFill="1"/>
    <xf numFmtId="0" fontId="0" fillId="2" borderId="0" xfId="0" applyFill="1" applyAlignment="1">
      <alignment horizontal="left" wrapText="1"/>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0" fillId="2" borderId="0" xfId="0" applyFill="1" applyAlignment="1">
      <alignment vertical="center" wrapText="1"/>
    </xf>
    <xf numFmtId="0" fontId="0" fillId="2" borderId="0" xfId="0" applyFill="1" applyAlignment="1">
      <alignment horizontal="left" vertical="center" wrapText="1"/>
    </xf>
    <xf numFmtId="0" fontId="13" fillId="3" borderId="0" xfId="1" applyNumberFormat="1" applyFont="1" applyFill="1" applyBorder="1" applyAlignment="1"/>
    <xf numFmtId="0" fontId="14" fillId="3" borderId="0" xfId="1" applyFont="1" applyFill="1"/>
    <xf numFmtId="0" fontId="5" fillId="2" borderId="0" xfId="1" applyNumberFormat="1" applyFont="1" applyFill="1" applyBorder="1" applyAlignment="1">
      <alignment horizontal="left"/>
    </xf>
    <xf numFmtId="0" fontId="5" fillId="2" borderId="0" xfId="1" applyNumberFormat="1" applyFont="1" applyFill="1" applyBorder="1" applyAlignment="1"/>
    <xf numFmtId="0" fontId="6" fillId="2" borderId="0" xfId="1" applyNumberFormat="1" applyFont="1" applyFill="1" applyBorder="1" applyAlignment="1"/>
    <xf numFmtId="0" fontId="7" fillId="2" borderId="0" xfId="1" applyNumberFormat="1" applyFont="1" applyFill="1" applyBorder="1" applyAlignment="1"/>
    <xf numFmtId="0" fontId="6" fillId="2" borderId="0" xfId="1" applyNumberFormat="1" applyFont="1" applyFill="1" applyBorder="1" applyAlignment="1">
      <alignment horizontal="left"/>
    </xf>
    <xf numFmtId="0" fontId="7" fillId="2" borderId="0" xfId="1" applyNumberFormat="1" applyFont="1" applyFill="1" applyBorder="1" applyAlignment="1">
      <alignment horizontal="left"/>
    </xf>
    <xf numFmtId="0" fontId="6" fillId="2" borderId="0" xfId="1" applyNumberFormat="1" applyFont="1" applyFill="1" applyBorder="1" applyAlignment="1">
      <alignment horizontal="center" wrapText="1"/>
    </xf>
    <xf numFmtId="0" fontId="5" fillId="2" borderId="0" xfId="1" applyNumberFormat="1" applyFont="1" applyFill="1" applyBorder="1" applyAlignment="1">
      <alignment wrapText="1"/>
    </xf>
    <xf numFmtId="0" fontId="11" fillId="2" borderId="0" xfId="1" applyNumberFormat="1" applyFont="1" applyFill="1" applyBorder="1" applyAlignment="1">
      <alignment horizontal="left"/>
    </xf>
    <xf numFmtId="0" fontId="11" fillId="2" borderId="0" xfId="1" applyNumberFormat="1" applyFont="1" applyFill="1" applyBorder="1" applyAlignment="1"/>
    <xf numFmtId="0" fontId="11" fillId="2" borderId="0" xfId="1" applyNumberFormat="1" applyFont="1" applyFill="1" applyBorder="1" applyAlignment="1">
      <alignment horizontal="center"/>
    </xf>
    <xf numFmtId="164" fontId="11" fillId="2" borderId="0" xfId="1" applyNumberFormat="1" applyFont="1" applyFill="1" applyBorder="1" applyAlignment="1">
      <alignment horizontal="center"/>
    </xf>
    <xf numFmtId="165" fontId="11" fillId="2" borderId="0" xfId="1" applyNumberFormat="1" applyFont="1" applyFill="1" applyBorder="1" applyAlignment="1">
      <alignment horizontal="center"/>
    </xf>
    <xf numFmtId="0" fontId="11" fillId="2" borderId="0" xfId="1" applyNumberFormat="1" applyFont="1" applyFill="1" applyBorder="1" applyAlignment="1">
      <alignment horizontal="right"/>
    </xf>
    <xf numFmtId="0" fontId="11" fillId="2" borderId="1" xfId="1" applyNumberFormat="1" applyFont="1" applyFill="1" applyBorder="1" applyAlignment="1"/>
    <xf numFmtId="0" fontId="11" fillId="2" borderId="1" xfId="1" applyNumberFormat="1" applyFont="1" applyFill="1" applyBorder="1" applyAlignment="1">
      <alignment horizontal="center"/>
    </xf>
    <xf numFmtId="0" fontId="5" fillId="2" borderId="1" xfId="1" applyNumberFormat="1" applyFont="1" applyFill="1" applyBorder="1" applyAlignment="1"/>
    <xf numFmtId="0" fontId="13" fillId="2" borderId="0" xfId="1" applyNumberFormat="1" applyFont="1" applyFill="1" applyBorder="1" applyAlignment="1"/>
    <xf numFmtId="0" fontId="13" fillId="2" borderId="0" xfId="1" applyNumberFormat="1" applyFont="1" applyFill="1" applyBorder="1" applyAlignment="1">
      <alignment horizontal="left"/>
    </xf>
    <xf numFmtId="0" fontId="14" fillId="2" borderId="0" xfId="1" applyNumberFormat="1" applyFont="1" applyFill="1" applyBorder="1" applyAlignment="1"/>
    <xf numFmtId="0" fontId="14" fillId="2" borderId="0" xfId="1" applyNumberFormat="1" applyFont="1" applyFill="1" applyBorder="1" applyAlignment="1">
      <alignment horizontal="left"/>
    </xf>
    <xf numFmtId="0" fontId="11" fillId="2" borderId="3" xfId="1" applyNumberFormat="1" applyFont="1" applyFill="1" applyBorder="1" applyAlignment="1">
      <alignment horizontal="left"/>
    </xf>
    <xf numFmtId="0" fontId="11" fillId="2" borderId="3" xfId="1" applyNumberFormat="1" applyFont="1" applyFill="1" applyBorder="1" applyAlignment="1"/>
    <xf numFmtId="0" fontId="11" fillId="2" borderId="3" xfId="1" applyNumberFormat="1" applyFont="1" applyFill="1" applyBorder="1" applyAlignment="1">
      <alignment horizontal="center"/>
    </xf>
    <xf numFmtId="0" fontId="5" fillId="2" borderId="3" xfId="1" applyNumberFormat="1" applyFont="1" applyFill="1" applyBorder="1" applyAlignment="1"/>
    <xf numFmtId="165" fontId="11" fillId="2" borderId="3" xfId="1" applyNumberFormat="1" applyFont="1" applyFill="1" applyBorder="1" applyAlignment="1">
      <alignment horizontal="center"/>
    </xf>
    <xf numFmtId="0" fontId="11" fillId="2" borderId="3" xfId="1" applyNumberFormat="1" applyFont="1" applyFill="1" applyBorder="1" applyAlignment="1">
      <alignment horizontal="right"/>
    </xf>
    <xf numFmtId="0" fontId="12" fillId="2" borderId="3" xfId="1" applyNumberFormat="1" applyFont="1" applyFill="1" applyBorder="1" applyAlignment="1"/>
    <xf numFmtId="0" fontId="6" fillId="2" borderId="0" xfId="1" applyNumberFormat="1" applyFont="1" applyFill="1" applyBorder="1" applyAlignment="1">
      <alignment vertical="center" wrapText="1"/>
    </xf>
    <xf numFmtId="0" fontId="6" fillId="3" borderId="3" xfId="1" applyNumberFormat="1" applyFont="1" applyFill="1" applyBorder="1" applyAlignment="1">
      <alignment horizontal="center" wrapText="1"/>
    </xf>
    <xf numFmtId="0" fontId="7" fillId="3" borderId="3" xfId="1" applyNumberFormat="1" applyFont="1" applyFill="1" applyBorder="1" applyAlignment="1"/>
    <xf numFmtId="0" fontId="10" fillId="3" borderId="3" xfId="1" applyNumberFormat="1" applyFont="1" applyFill="1" applyBorder="1" applyAlignment="1"/>
    <xf numFmtId="0" fontId="11" fillId="3" borderId="3" xfId="1" applyNumberFormat="1" applyFont="1" applyFill="1" applyBorder="1" applyAlignment="1">
      <alignment horizontal="center" wrapText="1"/>
    </xf>
    <xf numFmtId="0" fontId="7" fillId="3" borderId="3" xfId="1" applyNumberFormat="1" applyFont="1" applyFill="1" applyBorder="1" applyAlignment="1">
      <alignment wrapText="1"/>
    </xf>
    <xf numFmtId="0" fontId="23" fillId="2" borderId="3" xfId="1" applyNumberFormat="1" applyFont="1" applyFill="1" applyBorder="1" applyAlignment="1"/>
    <xf numFmtId="0" fontId="11" fillId="5" borderId="3" xfId="1" applyNumberFormat="1" applyFont="1" applyFill="1" applyBorder="1" applyAlignment="1">
      <alignment horizontal="left"/>
    </xf>
    <xf numFmtId="0" fontId="11" fillId="5" borderId="3" xfId="1" applyNumberFormat="1" applyFont="1" applyFill="1" applyBorder="1" applyAlignment="1"/>
    <xf numFmtId="0" fontId="11" fillId="5" borderId="3" xfId="1" applyNumberFormat="1" applyFont="1" applyFill="1" applyBorder="1" applyAlignment="1">
      <alignment horizontal="center"/>
    </xf>
    <xf numFmtId="0" fontId="5" fillId="5" borderId="3" xfId="1" applyNumberFormat="1" applyFont="1" applyFill="1" applyBorder="1" applyAlignment="1"/>
    <xf numFmtId="165" fontId="11" fillId="5" borderId="3" xfId="1" applyNumberFormat="1" applyFont="1" applyFill="1" applyBorder="1" applyAlignment="1">
      <alignment horizontal="center"/>
    </xf>
    <xf numFmtId="0" fontId="11" fillId="5" borderId="3" xfId="1" applyNumberFormat="1" applyFont="1" applyFill="1" applyBorder="1" applyAlignment="1">
      <alignment horizontal="right"/>
    </xf>
    <xf numFmtId="1" fontId="11" fillId="5" borderId="3" xfId="1" applyNumberFormat="1" applyFont="1" applyFill="1" applyBorder="1" applyAlignment="1">
      <alignment horizontal="center"/>
    </xf>
    <xf numFmtId="1" fontId="11" fillId="2" borderId="3" xfId="1" applyNumberFormat="1" applyFont="1" applyFill="1" applyBorder="1" applyAlignment="1">
      <alignment horizontal="center"/>
    </xf>
    <xf numFmtId="168" fontId="11" fillId="5" borderId="3" xfId="1" applyNumberFormat="1" applyFont="1" applyFill="1" applyBorder="1" applyAlignment="1">
      <alignment horizontal="center"/>
    </xf>
    <xf numFmtId="168" fontId="11" fillId="2" borderId="3" xfId="1" applyNumberFormat="1" applyFont="1" applyFill="1" applyBorder="1" applyAlignment="1">
      <alignment horizontal="center"/>
    </xf>
    <xf numFmtId="0" fontId="23" fillId="5" borderId="3" xfId="1" applyNumberFormat="1" applyFont="1" applyFill="1" applyBorder="1" applyAlignment="1"/>
    <xf numFmtId="0" fontId="5" fillId="2" borderId="0" xfId="1" applyNumberFormat="1" applyFont="1" applyFill="1" applyBorder="1" applyAlignment="1">
      <alignment horizontal="right"/>
    </xf>
    <xf numFmtId="0" fontId="16" fillId="2" borderId="0" xfId="1" applyNumberFormat="1" applyFont="1" applyFill="1" applyBorder="1" applyAlignment="1"/>
    <xf numFmtId="0" fontId="13" fillId="2" borderId="0" xfId="1" applyNumberFormat="1" applyFont="1" applyFill="1" applyBorder="1" applyAlignment="1">
      <alignment horizontal="right"/>
    </xf>
    <xf numFmtId="0" fontId="5" fillId="2" borderId="0" xfId="1" applyNumberFormat="1" applyFont="1" applyFill="1" applyBorder="1" applyAlignment="1">
      <alignment horizontal="center" wrapText="1"/>
    </xf>
    <xf numFmtId="0" fontId="14" fillId="2" borderId="0" xfId="1" applyNumberFormat="1" applyFont="1" applyFill="1" applyBorder="1" applyAlignment="1">
      <alignment horizontal="right"/>
    </xf>
    <xf numFmtId="0" fontId="12" fillId="3" borderId="3" xfId="1" applyNumberFormat="1" applyFont="1" applyFill="1" applyBorder="1" applyAlignment="1"/>
    <xf numFmtId="0" fontId="5" fillId="3" borderId="3" xfId="1" applyNumberFormat="1" applyFont="1" applyFill="1" applyBorder="1" applyAlignment="1"/>
    <xf numFmtId="0" fontId="5" fillId="3" borderId="3" xfId="1" applyNumberFormat="1" applyFont="1" applyFill="1" applyBorder="1" applyAlignment="1">
      <alignment horizontal="center" wrapText="1"/>
    </xf>
    <xf numFmtId="0" fontId="12" fillId="5" borderId="3" xfId="1" applyNumberFormat="1" applyFont="1" applyFill="1" applyBorder="1" applyAlignment="1"/>
    <xf numFmtId="0" fontId="5" fillId="5" borderId="3" xfId="1" applyNumberFormat="1" applyFont="1" applyFill="1" applyBorder="1" applyAlignment="1">
      <alignment horizontal="right"/>
    </xf>
    <xf numFmtId="0" fontId="5" fillId="2" borderId="3" xfId="1" applyNumberFormat="1" applyFont="1" applyFill="1" applyBorder="1" applyAlignment="1">
      <alignment horizontal="right"/>
    </xf>
    <xf numFmtId="0" fontId="5" fillId="2" borderId="0" xfId="1" applyFont="1" applyFill="1" applyBorder="1" applyAlignment="1"/>
    <xf numFmtId="0" fontId="5" fillId="2" borderId="1" xfId="1" applyNumberFormat="1" applyFont="1" applyFill="1" applyBorder="1" applyAlignment="1">
      <alignment horizontal="right"/>
    </xf>
    <xf numFmtId="166" fontId="5" fillId="2" borderId="0" xfId="1" applyNumberFormat="1" applyFont="1" applyFill="1" applyBorder="1" applyAlignment="1"/>
    <xf numFmtId="0" fontId="11" fillId="3" borderId="3" xfId="1" applyNumberFormat="1" applyFont="1" applyFill="1" applyBorder="1" applyAlignment="1"/>
    <xf numFmtId="0" fontId="5" fillId="3" borderId="3" xfId="1" applyNumberFormat="1" applyFont="1" applyFill="1" applyBorder="1" applyAlignment="1">
      <alignment horizontal="center"/>
    </xf>
    <xf numFmtId="166" fontId="11" fillId="2" borderId="3" xfId="1" applyNumberFormat="1" applyFont="1" applyFill="1" applyBorder="1" applyAlignment="1">
      <alignment horizontal="center"/>
    </xf>
    <xf numFmtId="166" fontId="11" fillId="5" borderId="3" xfId="1" applyNumberFormat="1" applyFont="1" applyFill="1" applyBorder="1" applyAlignment="1">
      <alignment horizontal="center"/>
    </xf>
    <xf numFmtId="0" fontId="14" fillId="2" borderId="0" xfId="1" applyNumberFormat="1" applyFont="1" applyFill="1" applyBorder="1" applyAlignment="1">
      <alignment vertical="center" wrapText="1"/>
    </xf>
    <xf numFmtId="167" fontId="0" fillId="2" borderId="0" xfId="2" applyNumberFormat="1" applyFont="1" applyFill="1" applyBorder="1" applyAlignment="1"/>
    <xf numFmtId="0" fontId="5" fillId="2" borderId="0" xfId="1" applyNumberFormat="1" applyFont="1" applyFill="1" applyBorder="1" applyAlignment="1">
      <alignment vertical="center" wrapText="1"/>
    </xf>
    <xf numFmtId="0" fontId="19" fillId="4" borderId="4"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11" fillId="3" borderId="3" xfId="1" applyNumberFormat="1" applyFont="1" applyFill="1" applyBorder="1" applyAlignment="1">
      <alignment vertical="center"/>
    </xf>
    <xf numFmtId="0" fontId="5" fillId="3" borderId="3" xfId="1" applyNumberFormat="1" applyFont="1" applyFill="1" applyBorder="1" applyAlignment="1">
      <alignment vertical="center"/>
    </xf>
    <xf numFmtId="0" fontId="13" fillId="4" borderId="3" xfId="1" applyNumberFormat="1" applyFont="1" applyFill="1" applyBorder="1" applyAlignment="1">
      <alignment horizontal="left"/>
    </xf>
    <xf numFmtId="0" fontId="11" fillId="5" borderId="12" xfId="1" applyNumberFormat="1" applyFont="1" applyFill="1" applyBorder="1" applyAlignment="1"/>
    <xf numFmtId="165" fontId="11" fillId="5" borderId="13" xfId="1" applyNumberFormat="1" applyFont="1" applyFill="1" applyBorder="1" applyAlignment="1">
      <alignment horizontal="center"/>
    </xf>
    <xf numFmtId="0" fontId="5" fillId="5" borderId="13" xfId="1" applyNumberFormat="1" applyFont="1" applyFill="1" applyBorder="1" applyAlignment="1"/>
    <xf numFmtId="0" fontId="11" fillId="5" borderId="13" xfId="1" applyNumberFormat="1" applyFont="1" applyFill="1" applyBorder="1" applyAlignment="1">
      <alignment horizontal="center"/>
    </xf>
    <xf numFmtId="0" fontId="11" fillId="2" borderId="15" xfId="1" applyNumberFormat="1" applyFont="1" applyFill="1" applyBorder="1" applyAlignment="1"/>
    <xf numFmtId="0" fontId="5" fillId="2" borderId="16" xfId="1" applyNumberFormat="1" applyFont="1" applyFill="1" applyBorder="1" applyAlignment="1"/>
    <xf numFmtId="0" fontId="11" fillId="5" borderId="15" xfId="1" applyNumberFormat="1" applyFont="1" applyFill="1" applyBorder="1" applyAlignment="1"/>
    <xf numFmtId="165" fontId="11" fillId="5" borderId="14" xfId="1" applyNumberFormat="1" applyFont="1" applyFill="1" applyBorder="1" applyAlignment="1">
      <alignment horizontal="center"/>
    </xf>
    <xf numFmtId="165" fontId="11" fillId="2" borderId="16" xfId="1" applyNumberFormat="1" applyFont="1" applyFill="1" applyBorder="1" applyAlignment="1">
      <alignment horizontal="center"/>
    </xf>
    <xf numFmtId="165" fontId="11" fillId="5" borderId="16" xfId="1" applyNumberFormat="1" applyFont="1" applyFill="1" applyBorder="1" applyAlignment="1">
      <alignment horizontal="center"/>
    </xf>
    <xf numFmtId="0" fontId="5" fillId="5" borderId="14" xfId="1" applyNumberFormat="1" applyFont="1" applyFill="1" applyBorder="1" applyAlignment="1"/>
    <xf numFmtId="0" fontId="5" fillId="5" borderId="16" xfId="1" applyNumberFormat="1" applyFont="1" applyFill="1" applyBorder="1" applyAlignment="1"/>
    <xf numFmtId="0" fontId="5" fillId="2" borderId="0" xfId="1" applyNumberFormat="1" applyFont="1" applyFill="1" applyBorder="1" applyAlignment="1">
      <alignment vertical="center"/>
    </xf>
    <xf numFmtId="0" fontId="5" fillId="5" borderId="3" xfId="1" applyNumberFormat="1" applyFont="1" applyFill="1" applyBorder="1" applyAlignment="1">
      <alignment horizontal="left"/>
    </xf>
    <xf numFmtId="0" fontId="5" fillId="2" borderId="3" xfId="1" applyNumberFormat="1" applyFont="1" applyFill="1" applyBorder="1" applyAlignment="1">
      <alignment horizontal="left"/>
    </xf>
    <xf numFmtId="166" fontId="11" fillId="5" borderId="13" xfId="1" applyNumberFormat="1" applyFont="1" applyFill="1" applyBorder="1" applyAlignment="1">
      <alignment horizontal="center"/>
    </xf>
    <xf numFmtId="0" fontId="13" fillId="4" borderId="20" xfId="1" applyNumberFormat="1" applyFont="1" applyFill="1" applyBorder="1" applyAlignment="1"/>
    <xf numFmtId="0" fontId="13" fillId="4" borderId="21" xfId="1" applyNumberFormat="1" applyFont="1" applyFill="1" applyBorder="1" applyAlignment="1">
      <alignment horizontal="center"/>
    </xf>
    <xf numFmtId="0" fontId="14" fillId="4" borderId="21" xfId="1" applyNumberFormat="1" applyFont="1" applyFill="1" applyBorder="1" applyAlignment="1"/>
    <xf numFmtId="165" fontId="13" fillId="4" borderId="21" xfId="1" applyNumberFormat="1" applyFont="1" applyFill="1" applyBorder="1" applyAlignment="1">
      <alignment horizontal="center"/>
    </xf>
    <xf numFmtId="166" fontId="13" fillId="4" borderId="21" xfId="1" applyNumberFormat="1" applyFont="1" applyFill="1" applyBorder="1" applyAlignment="1">
      <alignment horizontal="center"/>
    </xf>
    <xf numFmtId="165" fontId="13" fillId="4" borderId="22" xfId="1" applyNumberFormat="1" applyFont="1" applyFill="1" applyBorder="1" applyAlignment="1">
      <alignment horizontal="center"/>
    </xf>
    <xf numFmtId="0" fontId="11" fillId="5" borderId="17" xfId="1" applyNumberFormat="1" applyFont="1" applyFill="1" applyBorder="1" applyAlignment="1"/>
    <xf numFmtId="0" fontId="11" fillId="5" borderId="18" xfId="1" applyNumberFormat="1" applyFont="1" applyFill="1" applyBorder="1" applyAlignment="1">
      <alignment horizontal="center"/>
    </xf>
    <xf numFmtId="0" fontId="5" fillId="5" borderId="18" xfId="1" applyNumberFormat="1" applyFont="1" applyFill="1" applyBorder="1" applyAlignment="1"/>
    <xf numFmtId="165" fontId="11" fillId="5" borderId="18" xfId="1" applyNumberFormat="1" applyFont="1" applyFill="1" applyBorder="1" applyAlignment="1">
      <alignment horizontal="center"/>
    </xf>
    <xf numFmtId="166" fontId="11" fillId="5" borderId="18" xfId="1" applyNumberFormat="1" applyFont="1" applyFill="1" applyBorder="1" applyAlignment="1">
      <alignment horizontal="center"/>
    </xf>
    <xf numFmtId="165" fontId="11" fillId="5" borderId="19" xfId="1" applyNumberFormat="1" applyFont="1" applyFill="1" applyBorder="1" applyAlignment="1">
      <alignment horizontal="center"/>
    </xf>
    <xf numFmtId="0" fontId="11" fillId="4" borderId="20" xfId="1" applyNumberFormat="1" applyFont="1" applyFill="1" applyBorder="1" applyAlignment="1"/>
    <xf numFmtId="165" fontId="11" fillId="4" borderId="21" xfId="1" applyNumberFormat="1" applyFont="1" applyFill="1" applyBorder="1" applyAlignment="1">
      <alignment horizontal="center"/>
    </xf>
    <xf numFmtId="0" fontId="5" fillId="4" borderId="21" xfId="1" applyNumberFormat="1" applyFont="1" applyFill="1" applyBorder="1" applyAlignment="1"/>
    <xf numFmtId="0" fontId="11" fillId="4" borderId="21" xfId="1" applyNumberFormat="1" applyFont="1" applyFill="1" applyBorder="1" applyAlignment="1">
      <alignment horizontal="center"/>
    </xf>
    <xf numFmtId="0" fontId="11" fillId="4" borderId="22" xfId="1" applyNumberFormat="1" applyFont="1" applyFill="1" applyBorder="1" applyAlignment="1"/>
    <xf numFmtId="0" fontId="11" fillId="5" borderId="19" xfId="1" applyNumberFormat="1" applyFont="1" applyFill="1" applyBorder="1" applyAlignment="1"/>
    <xf numFmtId="0" fontId="11" fillId="2" borderId="0" xfId="1" applyNumberFormat="1" applyFont="1" applyFill="1" applyBorder="1" applyAlignment="1">
      <alignment wrapText="1"/>
    </xf>
    <xf numFmtId="0" fontId="10" fillId="3" borderId="3" xfId="1" applyNumberFormat="1" applyFont="1" applyFill="1" applyBorder="1" applyAlignment="1">
      <alignment vertical="center"/>
    </xf>
    <xf numFmtId="0" fontId="7" fillId="3" borderId="3" xfId="1" applyNumberFormat="1" applyFont="1" applyFill="1" applyBorder="1" applyAlignment="1">
      <alignment vertical="center"/>
    </xf>
    <xf numFmtId="0" fontId="12" fillId="3" borderId="3" xfId="1" applyNumberFormat="1" applyFont="1" applyFill="1" applyBorder="1" applyAlignment="1">
      <alignment vertical="center"/>
    </xf>
    <xf numFmtId="0" fontId="5" fillId="2" borderId="0" xfId="1" applyNumberFormat="1" applyFont="1" applyFill="1" applyBorder="1" applyAlignment="1"/>
    <xf numFmtId="168" fontId="5" fillId="2" borderId="3" xfId="1" applyNumberFormat="1" applyFont="1" applyFill="1" applyBorder="1" applyAlignment="1"/>
    <xf numFmtId="168" fontId="5" fillId="5" borderId="3" xfId="1" applyNumberFormat="1" applyFont="1" applyFill="1" applyBorder="1" applyAlignment="1"/>
    <xf numFmtId="168" fontId="11" fillId="2" borderId="3" xfId="1" applyNumberFormat="1" applyFont="1" applyFill="1" applyBorder="1" applyAlignment="1"/>
    <xf numFmtId="168" fontId="11" fillId="5" borderId="3" xfId="1" applyNumberFormat="1" applyFont="1" applyFill="1" applyBorder="1" applyAlignment="1"/>
    <xf numFmtId="168" fontId="5" fillId="5" borderId="3" xfId="1" applyNumberFormat="1" applyFont="1" applyFill="1" applyBorder="1" applyAlignment="1">
      <alignment horizontal="center"/>
    </xf>
    <xf numFmtId="0" fontId="16" fillId="3" borderId="3" xfId="1" applyNumberFormat="1" applyFont="1" applyFill="1" applyBorder="1" applyAlignment="1">
      <alignment vertical="center"/>
    </xf>
    <xf numFmtId="168" fontId="12" fillId="5" borderId="3" xfId="1" applyNumberFormat="1" applyFont="1" applyFill="1" applyBorder="1" applyAlignment="1"/>
    <xf numFmtId="168" fontId="12" fillId="2" borderId="3" xfId="1" applyNumberFormat="1" applyFont="1" applyFill="1" applyBorder="1" applyAlignment="1"/>
    <xf numFmtId="0" fontId="0" fillId="2" borderId="0" xfId="0" applyFill="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left" vertical="top" wrapText="1"/>
    </xf>
    <xf numFmtId="0" fontId="6" fillId="3" borderId="3" xfId="1" applyNumberFormat="1" applyFont="1" applyFill="1" applyBorder="1" applyAlignment="1">
      <alignment horizontal="center" vertical="center" wrapText="1"/>
    </xf>
    <xf numFmtId="0" fontId="19" fillId="4" borderId="8" xfId="1" applyNumberFormat="1" applyFont="1" applyFill="1" applyBorder="1" applyAlignment="1">
      <alignment horizontal="center" vertical="center"/>
    </xf>
    <xf numFmtId="0" fontId="19" fillId="4" borderId="2" xfId="1" applyNumberFormat="1" applyFont="1" applyFill="1" applyBorder="1" applyAlignment="1">
      <alignment horizontal="center" vertical="center"/>
    </xf>
    <xf numFmtId="0" fontId="19" fillId="4" borderId="6" xfId="1" applyNumberFormat="1" applyFont="1" applyFill="1" applyBorder="1" applyAlignment="1">
      <alignment horizontal="center" vertical="center"/>
    </xf>
    <xf numFmtId="0" fontId="19" fillId="4" borderId="8" xfId="1" applyNumberFormat="1" applyFont="1" applyFill="1" applyBorder="1" applyAlignment="1">
      <alignment horizontal="center" vertical="center" wrapText="1"/>
    </xf>
    <xf numFmtId="0" fontId="19" fillId="4" borderId="2" xfId="1" applyNumberFormat="1" applyFont="1" applyFill="1" applyBorder="1" applyAlignment="1">
      <alignment horizontal="center" vertical="center" wrapText="1"/>
    </xf>
    <xf numFmtId="0" fontId="19" fillId="4" borderId="6" xfId="1" applyNumberFormat="1" applyFont="1" applyFill="1" applyBorder="1" applyAlignment="1">
      <alignment horizontal="center" vertical="center" wrapText="1"/>
    </xf>
    <xf numFmtId="0" fontId="11" fillId="3" borderId="3" xfId="1" applyNumberFormat="1" applyFont="1" applyFill="1" applyBorder="1" applyAlignment="1">
      <alignment horizontal="center" wrapText="1"/>
    </xf>
    <xf numFmtId="0" fontId="5" fillId="2" borderId="0" xfId="1" applyNumberFormat="1" applyFont="1" applyFill="1" applyBorder="1" applyAlignment="1"/>
    <xf numFmtId="0" fontId="6" fillId="3" borderId="4" xfId="1" applyNumberFormat="1" applyFont="1" applyFill="1" applyBorder="1" applyAlignment="1">
      <alignment horizontal="center" vertical="center"/>
    </xf>
    <xf numFmtId="0" fontId="6" fillId="3" borderId="5" xfId="1" applyNumberFormat="1" applyFont="1" applyFill="1" applyBorder="1" applyAlignment="1">
      <alignment horizontal="center" vertical="center"/>
    </xf>
    <xf numFmtId="0" fontId="6" fillId="4" borderId="8" xfId="1" applyNumberFormat="1" applyFont="1" applyFill="1" applyBorder="1" applyAlignment="1">
      <alignment horizontal="left"/>
    </xf>
    <xf numFmtId="0" fontId="6" fillId="4" borderId="2" xfId="1" applyNumberFormat="1" applyFont="1" applyFill="1" applyBorder="1" applyAlignment="1">
      <alignment horizontal="left"/>
    </xf>
    <xf numFmtId="0" fontId="6" fillId="4" borderId="6" xfId="1" applyNumberFormat="1" applyFont="1" applyFill="1" applyBorder="1" applyAlignment="1">
      <alignment horizontal="left"/>
    </xf>
    <xf numFmtId="0" fontId="5" fillId="3" borderId="4" xfId="1" applyNumberFormat="1" applyFont="1" applyFill="1" applyBorder="1" applyAlignment="1">
      <alignment horizontal="center"/>
    </xf>
    <xf numFmtId="0" fontId="5" fillId="3" borderId="5" xfId="1" applyNumberFormat="1" applyFont="1" applyFill="1" applyBorder="1" applyAlignment="1">
      <alignment horizontal="center"/>
    </xf>
    <xf numFmtId="0" fontId="6" fillId="4" borderId="3" xfId="1" applyNumberFormat="1" applyFont="1" applyFill="1" applyBorder="1" applyAlignment="1">
      <alignment horizontal="left"/>
    </xf>
    <xf numFmtId="0" fontId="19" fillId="4" borderId="8" xfId="1" applyNumberFormat="1" applyFont="1" applyFill="1" applyBorder="1" applyAlignment="1">
      <alignment horizontal="center" wrapText="1"/>
    </xf>
    <xf numFmtId="0" fontId="19" fillId="4" borderId="2" xfId="1" applyNumberFormat="1" applyFont="1" applyFill="1" applyBorder="1" applyAlignment="1">
      <alignment horizontal="center" wrapText="1"/>
    </xf>
    <xf numFmtId="0" fontId="19" fillId="4" borderId="6" xfId="1" applyNumberFormat="1" applyFont="1" applyFill="1" applyBorder="1" applyAlignment="1">
      <alignment horizontal="center" wrapText="1"/>
    </xf>
    <xf numFmtId="0" fontId="25" fillId="4" borderId="8" xfId="1" applyNumberFormat="1" applyFont="1" applyFill="1" applyBorder="1" applyAlignment="1">
      <alignment horizontal="center"/>
    </xf>
    <xf numFmtId="0" fontId="25" fillId="4" borderId="2" xfId="1" applyNumberFormat="1" applyFont="1" applyFill="1" applyBorder="1" applyAlignment="1">
      <alignment horizontal="center"/>
    </xf>
    <xf numFmtId="0" fontId="25" fillId="4" borderId="6" xfId="1" applyNumberFormat="1" applyFont="1" applyFill="1" applyBorder="1" applyAlignment="1">
      <alignment horizontal="center"/>
    </xf>
    <xf numFmtId="0" fontId="25" fillId="4" borderId="8" xfId="1" applyNumberFormat="1" applyFont="1" applyFill="1" applyBorder="1" applyAlignment="1">
      <alignment horizontal="center" wrapText="1"/>
    </xf>
    <xf numFmtId="0" fontId="25" fillId="4" borderId="2" xfId="1" applyNumberFormat="1" applyFont="1" applyFill="1" applyBorder="1" applyAlignment="1">
      <alignment horizontal="center" wrapText="1"/>
    </xf>
    <xf numFmtId="0" fontId="25" fillId="4" borderId="6" xfId="1" applyNumberFormat="1" applyFont="1" applyFill="1" applyBorder="1" applyAlignment="1">
      <alignment horizontal="center" wrapText="1"/>
    </xf>
    <xf numFmtId="0" fontId="13" fillId="4" borderId="3" xfId="1" applyNumberFormat="1" applyFont="1" applyFill="1" applyBorder="1" applyAlignment="1">
      <alignment horizontal="left"/>
    </xf>
    <xf numFmtId="0" fontId="14" fillId="4" borderId="3" xfId="1" applyFont="1" applyFill="1" applyBorder="1" applyAlignment="1">
      <alignment horizontal="left"/>
    </xf>
    <xf numFmtId="0" fontId="5" fillId="3" borderId="3" xfId="1" applyNumberFormat="1" applyFont="1" applyFill="1" applyBorder="1" applyAlignment="1">
      <alignment horizontal="center" wrapText="1"/>
    </xf>
    <xf numFmtId="0" fontId="14" fillId="3" borderId="3" xfId="1" applyNumberFormat="1" applyFont="1" applyFill="1" applyBorder="1" applyAlignment="1">
      <alignment horizontal="center" vertical="center"/>
    </xf>
    <xf numFmtId="0" fontId="6" fillId="3" borderId="3" xfId="1" applyNumberFormat="1" applyFont="1" applyFill="1" applyBorder="1" applyAlignment="1">
      <alignment horizontal="center" wrapText="1"/>
    </xf>
    <xf numFmtId="0" fontId="11" fillId="3" borderId="4" xfId="1" applyNumberFormat="1" applyFont="1" applyFill="1" applyBorder="1" applyAlignment="1">
      <alignment horizontal="center"/>
    </xf>
    <xf numFmtId="0" fontId="11" fillId="3" borderId="7" xfId="1" applyNumberFormat="1" applyFont="1" applyFill="1" applyBorder="1" applyAlignment="1">
      <alignment horizontal="center"/>
    </xf>
    <xf numFmtId="0" fontId="11" fillId="3" borderId="5" xfId="1" applyNumberFormat="1" applyFont="1" applyFill="1" applyBorder="1" applyAlignment="1">
      <alignment horizontal="center"/>
    </xf>
    <xf numFmtId="0" fontId="25" fillId="4" borderId="8" xfId="1" applyNumberFormat="1" applyFont="1" applyFill="1" applyBorder="1" applyAlignment="1">
      <alignment horizontal="center" vertical="center" wrapText="1"/>
    </xf>
    <xf numFmtId="0" fontId="25" fillId="4" borderId="2" xfId="1" applyNumberFormat="1" applyFont="1" applyFill="1" applyBorder="1" applyAlignment="1">
      <alignment horizontal="center" vertical="center" wrapText="1"/>
    </xf>
    <xf numFmtId="0" fontId="25" fillId="4" borderId="6" xfId="1" applyNumberFormat="1" applyFont="1" applyFill="1" applyBorder="1" applyAlignment="1">
      <alignment horizontal="center" vertical="center" wrapText="1"/>
    </xf>
    <xf numFmtId="0" fontId="25" fillId="4" borderId="3" xfId="1" applyNumberFormat="1" applyFont="1" applyFill="1" applyBorder="1" applyAlignment="1">
      <alignment horizontal="center" vertical="center" wrapText="1"/>
    </xf>
    <xf numFmtId="0" fontId="25" fillId="4" borderId="8" xfId="1" applyNumberFormat="1" applyFont="1" applyFill="1" applyBorder="1" applyAlignment="1">
      <alignment horizontal="center" vertical="center"/>
    </xf>
    <xf numFmtId="0" fontId="25" fillId="4" borderId="2" xfId="1" applyNumberFormat="1" applyFont="1" applyFill="1" applyBorder="1" applyAlignment="1">
      <alignment horizontal="center" vertical="center"/>
    </xf>
    <xf numFmtId="0" fontId="25" fillId="4" borderId="6" xfId="1" applyNumberFormat="1" applyFont="1" applyFill="1" applyBorder="1" applyAlignment="1">
      <alignment horizontal="center" vertical="center"/>
    </xf>
    <xf numFmtId="0" fontId="13" fillId="4" borderId="8" xfId="1" applyNumberFormat="1" applyFont="1" applyFill="1" applyBorder="1" applyAlignment="1">
      <alignment horizontal="left"/>
    </xf>
    <xf numFmtId="0" fontId="13" fillId="4" borderId="2" xfId="1" applyNumberFormat="1" applyFont="1" applyFill="1" applyBorder="1" applyAlignment="1">
      <alignment horizontal="left"/>
    </xf>
    <xf numFmtId="0" fontId="13" fillId="4" borderId="6" xfId="1" applyNumberFormat="1" applyFont="1" applyFill="1" applyBorder="1" applyAlignment="1">
      <alignment horizontal="left"/>
    </xf>
    <xf numFmtId="0" fontId="6" fillId="3" borderId="4" xfId="1" applyNumberFormat="1" applyFont="1" applyFill="1" applyBorder="1" applyAlignment="1">
      <alignment horizontal="center" vertical="center" wrapText="1"/>
    </xf>
    <xf numFmtId="0" fontId="6" fillId="3" borderId="7" xfId="1" applyNumberFormat="1" applyFont="1" applyFill="1" applyBorder="1" applyAlignment="1">
      <alignment horizontal="center" vertical="center" wrapText="1"/>
    </xf>
    <xf numFmtId="0" fontId="6" fillId="3" borderId="5" xfId="1" applyNumberFormat="1" applyFont="1" applyFill="1" applyBorder="1" applyAlignment="1">
      <alignment horizontal="center" vertical="center" wrapText="1"/>
    </xf>
    <xf numFmtId="0" fontId="14" fillId="4" borderId="8" xfId="1" applyFont="1" applyFill="1" applyBorder="1" applyAlignment="1">
      <alignment horizontal="left"/>
    </xf>
    <xf numFmtId="0" fontId="14" fillId="4" borderId="2" xfId="1" applyFont="1" applyFill="1" applyBorder="1" applyAlignment="1">
      <alignment horizontal="left"/>
    </xf>
    <xf numFmtId="0" fontId="14" fillId="4" borderId="6" xfId="1" applyFont="1" applyFill="1" applyBorder="1" applyAlignment="1">
      <alignment horizontal="left"/>
    </xf>
    <xf numFmtId="0" fontId="14" fillId="3" borderId="3" xfId="1" applyNumberFormat="1" applyFont="1" applyFill="1" applyBorder="1" applyAlignment="1">
      <alignment horizontal="center" vertical="center" wrapText="1"/>
    </xf>
    <xf numFmtId="0" fontId="14" fillId="3" borderId="4" xfId="1" applyNumberFormat="1" applyFont="1" applyFill="1" applyBorder="1" applyAlignment="1">
      <alignment horizontal="center" vertical="center"/>
    </xf>
    <xf numFmtId="0" fontId="14" fillId="3" borderId="7" xfId="1" applyNumberFormat="1" applyFont="1" applyFill="1" applyBorder="1" applyAlignment="1">
      <alignment horizontal="center" vertical="center"/>
    </xf>
    <xf numFmtId="0" fontId="14" fillId="3" borderId="5" xfId="1" applyNumberFormat="1" applyFont="1" applyFill="1" applyBorder="1" applyAlignment="1">
      <alignment horizontal="center" vertical="center"/>
    </xf>
    <xf numFmtId="0" fontId="19" fillId="4" borderId="9" xfId="1" applyNumberFormat="1" applyFont="1" applyFill="1" applyBorder="1" applyAlignment="1">
      <alignment horizontal="center" vertical="center" wrapText="1"/>
    </xf>
    <xf numFmtId="0" fontId="19" fillId="4" borderId="10" xfId="1" applyNumberFormat="1" applyFont="1" applyFill="1" applyBorder="1" applyAlignment="1">
      <alignment horizontal="center" vertical="center" wrapText="1"/>
    </xf>
    <xf numFmtId="0" fontId="19" fillId="4" borderId="11" xfId="1" applyNumberFormat="1" applyFont="1" applyFill="1" applyBorder="1" applyAlignment="1">
      <alignment horizontal="center" vertical="center" wrapText="1"/>
    </xf>
    <xf numFmtId="0" fontId="5" fillId="3" borderId="7" xfId="1" applyNumberFormat="1" applyFont="1" applyFill="1" applyBorder="1" applyAlignment="1">
      <alignment horizontal="center"/>
    </xf>
    <xf numFmtId="0" fontId="5" fillId="3" borderId="4" xfId="1" applyNumberFormat="1" applyFont="1" applyFill="1" applyBorder="1" applyAlignment="1">
      <alignment horizontal="center" vertical="center"/>
    </xf>
    <xf numFmtId="0" fontId="5" fillId="3" borderId="7" xfId="1" applyNumberFormat="1" applyFont="1" applyFill="1" applyBorder="1" applyAlignment="1">
      <alignment horizontal="center" vertical="center"/>
    </xf>
    <xf numFmtId="0" fontId="5" fillId="3" borderId="5" xfId="1" applyNumberFormat="1" applyFont="1" applyFill="1" applyBorder="1" applyAlignment="1">
      <alignment horizontal="center" vertical="center"/>
    </xf>
    <xf numFmtId="0" fontId="25" fillId="4" borderId="3" xfId="1" applyNumberFormat="1" applyFont="1" applyFill="1" applyBorder="1" applyAlignment="1">
      <alignment horizontal="center" vertical="center"/>
    </xf>
    <xf numFmtId="0" fontId="6" fillId="3" borderId="8" xfId="1" applyNumberFormat="1" applyFont="1" applyFill="1" applyBorder="1" applyAlignment="1">
      <alignment horizontal="center" vertical="center" wrapText="1"/>
    </xf>
    <xf numFmtId="0" fontId="6" fillId="3" borderId="2" xfId="1" applyNumberFormat="1" applyFont="1" applyFill="1" applyBorder="1" applyAlignment="1">
      <alignment horizontal="center" vertical="center" wrapText="1"/>
    </xf>
    <xf numFmtId="0" fontId="6" fillId="3" borderId="6" xfId="1" applyNumberFormat="1" applyFont="1" applyFill="1" applyBorder="1" applyAlignment="1">
      <alignment horizontal="center" vertical="center" wrapText="1"/>
    </xf>
    <xf numFmtId="0" fontId="24" fillId="3" borderId="3" xfId="1" applyNumberFormat="1" applyFont="1" applyFill="1" applyBorder="1" applyAlignment="1">
      <alignment horizontal="center" vertical="center"/>
    </xf>
    <xf numFmtId="0" fontId="21" fillId="4" borderId="0" xfId="1" applyNumberFormat="1" applyFont="1" applyFill="1" applyBorder="1" applyAlignment="1">
      <alignment horizontal="center" vertical="center"/>
    </xf>
    <xf numFmtId="0" fontId="18" fillId="4" borderId="0" xfId="1" applyNumberFormat="1" applyFont="1" applyFill="1" applyBorder="1" applyAlignment="1">
      <alignment horizontal="center" vertical="center" wrapText="1"/>
    </xf>
  </cellXfs>
  <cellStyles count="3">
    <cellStyle name="Normal" xfId="0" builtinId="0"/>
    <cellStyle name="Normal 2" xfId="1"/>
    <cellStyle name="Percent 2" xfId="2"/>
  </cellStyles>
  <dxfs count="0"/>
  <tableStyles count="0" defaultTableStyle="TableStyleMedium2" defaultPivotStyle="PivotStyleLight16"/>
  <colors>
    <mruColors>
      <color rgb="FF9999FF"/>
      <color rgb="FFFFE1FF"/>
      <color rgb="FFFFCCFF"/>
      <color rgb="FFE1771F"/>
      <color rgb="FFD174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rberto.rodrigues\Documents\SG%20reports%20-%20Beijing%20+%2020\Data\UN%20Women%20reg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 and regions"/>
      <sheetName val="UN Country names"/>
      <sheetName val="countries"/>
      <sheetName val="language correspondence"/>
      <sheetName val="Member States"/>
    </sheetNames>
    <sheetDataSet>
      <sheetData sheetId="0"/>
      <sheetData sheetId="1"/>
      <sheetData sheetId="2"/>
      <sheetData sheetId="3"/>
      <sheetData sheetId="4">
        <row r="2">
          <cell r="B2" t="str">
            <v>Afghanistan</v>
          </cell>
          <cell r="C2" t="str">
            <v>AFG</v>
          </cell>
        </row>
        <row r="3">
          <cell r="B3" t="str">
            <v>Albania</v>
          </cell>
          <cell r="C3" t="str">
            <v>ALB</v>
          </cell>
        </row>
        <row r="4">
          <cell r="B4" t="str">
            <v>Algeria</v>
          </cell>
          <cell r="C4" t="str">
            <v>DZA</v>
          </cell>
        </row>
        <row r="5">
          <cell r="B5" t="str">
            <v>Andorra</v>
          </cell>
          <cell r="C5" t="str">
            <v>AND</v>
          </cell>
        </row>
        <row r="6">
          <cell r="B6" t="str">
            <v>Angola</v>
          </cell>
          <cell r="C6" t="str">
            <v>AGO</v>
          </cell>
        </row>
        <row r="7">
          <cell r="B7" t="str">
            <v>Antigua and Barbuda</v>
          </cell>
          <cell r="C7" t="str">
            <v>ATG</v>
          </cell>
        </row>
        <row r="8">
          <cell r="B8" t="str">
            <v>Argentina</v>
          </cell>
          <cell r="C8" t="str">
            <v>ARG</v>
          </cell>
        </row>
        <row r="9">
          <cell r="B9" t="str">
            <v>Armenia</v>
          </cell>
          <cell r="C9" t="str">
            <v>ARM</v>
          </cell>
        </row>
        <row r="10">
          <cell r="B10" t="str">
            <v>Australia</v>
          </cell>
          <cell r="C10" t="str">
            <v>AUS</v>
          </cell>
        </row>
        <row r="11">
          <cell r="B11" t="str">
            <v>Austria</v>
          </cell>
          <cell r="C11" t="str">
            <v>AUT</v>
          </cell>
        </row>
        <row r="12">
          <cell r="B12" t="str">
            <v>Azerbaijan</v>
          </cell>
          <cell r="C12" t="str">
            <v>AZE</v>
          </cell>
        </row>
        <row r="13">
          <cell r="B13" t="str">
            <v>Bahamas</v>
          </cell>
          <cell r="C13" t="str">
            <v>BHS</v>
          </cell>
        </row>
        <row r="14">
          <cell r="B14" t="str">
            <v>Bahrain</v>
          </cell>
          <cell r="C14" t="str">
            <v>BHR</v>
          </cell>
        </row>
        <row r="15">
          <cell r="B15" t="str">
            <v>Bangladesh</v>
          </cell>
          <cell r="C15" t="str">
            <v>BGD</v>
          </cell>
        </row>
        <row r="16">
          <cell r="B16" t="str">
            <v>Barbados</v>
          </cell>
          <cell r="C16" t="str">
            <v>BRB</v>
          </cell>
        </row>
        <row r="17">
          <cell r="B17" t="str">
            <v>Belarus</v>
          </cell>
          <cell r="C17" t="str">
            <v>BLR</v>
          </cell>
        </row>
        <row r="18">
          <cell r="B18" t="str">
            <v>Belgium</v>
          </cell>
          <cell r="C18" t="str">
            <v>BEL</v>
          </cell>
        </row>
        <row r="19">
          <cell r="B19" t="str">
            <v>Belize</v>
          </cell>
          <cell r="C19" t="str">
            <v>BLZ</v>
          </cell>
        </row>
        <row r="20">
          <cell r="B20" t="str">
            <v>Benin</v>
          </cell>
          <cell r="C20" t="str">
            <v>BEN</v>
          </cell>
        </row>
        <row r="21">
          <cell r="B21" t="str">
            <v>Bhutan</v>
          </cell>
          <cell r="C21" t="str">
            <v>BTN</v>
          </cell>
        </row>
        <row r="22">
          <cell r="B22" t="str">
            <v>Bolivia (Plurinational State of)</v>
          </cell>
          <cell r="C22" t="str">
            <v>BOL</v>
          </cell>
        </row>
        <row r="23">
          <cell r="B23" t="str">
            <v>Bosnia and Herzegovina</v>
          </cell>
          <cell r="C23" t="str">
            <v>BIH</v>
          </cell>
        </row>
        <row r="24">
          <cell r="B24" t="str">
            <v>Botswana</v>
          </cell>
          <cell r="C24" t="str">
            <v>BWA</v>
          </cell>
        </row>
        <row r="25">
          <cell r="B25" t="str">
            <v>Brazil</v>
          </cell>
          <cell r="C25" t="str">
            <v>BRA</v>
          </cell>
        </row>
        <row r="26">
          <cell r="B26" t="str">
            <v>Brunei Darussalam</v>
          </cell>
          <cell r="C26" t="str">
            <v>BRN</v>
          </cell>
        </row>
        <row r="27">
          <cell r="B27" t="str">
            <v>Bulgaria</v>
          </cell>
          <cell r="C27" t="str">
            <v>BGR</v>
          </cell>
        </row>
        <row r="28">
          <cell r="B28" t="str">
            <v>Burkina Faso</v>
          </cell>
          <cell r="C28" t="str">
            <v>BFA</v>
          </cell>
        </row>
        <row r="29">
          <cell r="B29" t="str">
            <v>Burundi</v>
          </cell>
          <cell r="C29" t="str">
            <v>BDI</v>
          </cell>
        </row>
        <row r="30">
          <cell r="B30" t="str">
            <v>Cabo Verde</v>
          </cell>
          <cell r="C30" t="str">
            <v>CPV</v>
          </cell>
        </row>
        <row r="31">
          <cell r="B31" t="str">
            <v>Cambodia</v>
          </cell>
          <cell r="C31" t="str">
            <v>KHM</v>
          </cell>
        </row>
        <row r="32">
          <cell r="B32" t="str">
            <v>Cameroon</v>
          </cell>
          <cell r="C32" t="str">
            <v>CMR</v>
          </cell>
        </row>
        <row r="33">
          <cell r="B33" t="str">
            <v>Canada</v>
          </cell>
          <cell r="C33" t="str">
            <v>CAN</v>
          </cell>
        </row>
        <row r="34">
          <cell r="B34" t="str">
            <v>Central African Republic</v>
          </cell>
          <cell r="C34" t="str">
            <v>CAF</v>
          </cell>
        </row>
        <row r="35">
          <cell r="B35" t="str">
            <v>Chad</v>
          </cell>
          <cell r="C35" t="str">
            <v>TCD</v>
          </cell>
        </row>
        <row r="36">
          <cell r="B36" t="str">
            <v>Chile</v>
          </cell>
          <cell r="C36" t="str">
            <v>CHL</v>
          </cell>
        </row>
        <row r="37">
          <cell r="B37" t="str">
            <v>China</v>
          </cell>
          <cell r="C37" t="str">
            <v>CHN</v>
          </cell>
        </row>
        <row r="38">
          <cell r="B38" t="str">
            <v>Colombia</v>
          </cell>
          <cell r="C38" t="str">
            <v>COL</v>
          </cell>
        </row>
        <row r="39">
          <cell r="B39" t="str">
            <v>Comoros</v>
          </cell>
          <cell r="C39" t="str">
            <v>COM</v>
          </cell>
        </row>
        <row r="40">
          <cell r="B40" t="str">
            <v>Congo</v>
          </cell>
          <cell r="C40" t="str">
            <v>COG</v>
          </cell>
        </row>
        <row r="41">
          <cell r="B41" t="str">
            <v>Costa Rica</v>
          </cell>
          <cell r="C41" t="str">
            <v>CRI</v>
          </cell>
        </row>
        <row r="42">
          <cell r="B42" t="str">
            <v>Côte D'Ivoire</v>
          </cell>
          <cell r="C42" t="str">
            <v>CIV</v>
          </cell>
        </row>
        <row r="43">
          <cell r="B43" t="str">
            <v>Croatia</v>
          </cell>
          <cell r="C43" t="str">
            <v>HRV</v>
          </cell>
        </row>
        <row r="44">
          <cell r="B44" t="str">
            <v>Cuba</v>
          </cell>
          <cell r="C44" t="str">
            <v>CUB</v>
          </cell>
        </row>
        <row r="45">
          <cell r="B45" t="str">
            <v>Cyprus</v>
          </cell>
          <cell r="C45" t="str">
            <v>CYP</v>
          </cell>
        </row>
        <row r="46">
          <cell r="B46" t="str">
            <v>Czech Republic</v>
          </cell>
          <cell r="C46" t="str">
            <v>CZE</v>
          </cell>
        </row>
        <row r="47">
          <cell r="B47" t="str">
            <v>Democratic People's Republic of Korea</v>
          </cell>
          <cell r="C47" t="str">
            <v>PRK</v>
          </cell>
        </row>
        <row r="48">
          <cell r="B48" t="str">
            <v>Democratic Republic of the Congo</v>
          </cell>
          <cell r="C48" t="str">
            <v>COD</v>
          </cell>
        </row>
        <row r="49">
          <cell r="B49" t="str">
            <v>Denmark</v>
          </cell>
          <cell r="C49" t="str">
            <v>DNK</v>
          </cell>
        </row>
        <row r="50">
          <cell r="B50" t="str">
            <v>Djibouti</v>
          </cell>
          <cell r="C50" t="str">
            <v>DJI</v>
          </cell>
        </row>
        <row r="51">
          <cell r="B51" t="str">
            <v>Dominica</v>
          </cell>
          <cell r="C51" t="str">
            <v>DMA</v>
          </cell>
        </row>
        <row r="52">
          <cell r="B52" t="str">
            <v>Dominican Republic</v>
          </cell>
          <cell r="C52" t="str">
            <v>DOM</v>
          </cell>
        </row>
        <row r="53">
          <cell r="B53" t="str">
            <v>Ecuador</v>
          </cell>
          <cell r="C53" t="str">
            <v>ECU</v>
          </cell>
        </row>
        <row r="54">
          <cell r="B54" t="str">
            <v>Egypt</v>
          </cell>
          <cell r="C54" t="str">
            <v>EGY</v>
          </cell>
        </row>
        <row r="55">
          <cell r="B55" t="str">
            <v>El Salvador</v>
          </cell>
          <cell r="C55" t="str">
            <v>SLV</v>
          </cell>
        </row>
        <row r="56">
          <cell r="B56" t="str">
            <v>Equatorial Guinea</v>
          </cell>
          <cell r="C56" t="str">
            <v>GNQ</v>
          </cell>
        </row>
        <row r="57">
          <cell r="B57" t="str">
            <v>Eritrea</v>
          </cell>
          <cell r="C57" t="str">
            <v>ERI</v>
          </cell>
        </row>
        <row r="58">
          <cell r="B58" t="str">
            <v>Estonia</v>
          </cell>
          <cell r="C58" t="str">
            <v>EST</v>
          </cell>
        </row>
        <row r="59">
          <cell r="B59" t="str">
            <v>Ethiopia</v>
          </cell>
          <cell r="C59" t="str">
            <v>ETH</v>
          </cell>
        </row>
        <row r="60">
          <cell r="B60" t="str">
            <v>Fiji</v>
          </cell>
          <cell r="C60" t="str">
            <v>FJI</v>
          </cell>
        </row>
        <row r="61">
          <cell r="B61" t="str">
            <v>Finland</v>
          </cell>
          <cell r="C61" t="str">
            <v>FIN</v>
          </cell>
        </row>
        <row r="62">
          <cell r="B62" t="str">
            <v>France</v>
          </cell>
          <cell r="C62" t="str">
            <v>FRA</v>
          </cell>
        </row>
        <row r="63">
          <cell r="B63" t="str">
            <v>Gabon</v>
          </cell>
          <cell r="C63" t="str">
            <v>GAB</v>
          </cell>
        </row>
        <row r="64">
          <cell r="B64" t="str">
            <v>Gambia</v>
          </cell>
          <cell r="C64" t="str">
            <v>GMB</v>
          </cell>
        </row>
        <row r="65">
          <cell r="B65" t="str">
            <v>Georgia</v>
          </cell>
          <cell r="C65" t="str">
            <v>GEO</v>
          </cell>
        </row>
        <row r="66">
          <cell r="B66" t="str">
            <v>Germany</v>
          </cell>
          <cell r="C66" t="str">
            <v>DEU</v>
          </cell>
        </row>
        <row r="67">
          <cell r="B67" t="str">
            <v>Ghana</v>
          </cell>
          <cell r="C67" t="str">
            <v>GHA</v>
          </cell>
        </row>
        <row r="68">
          <cell r="B68" t="str">
            <v>Greece</v>
          </cell>
          <cell r="C68" t="str">
            <v>GRC</v>
          </cell>
        </row>
        <row r="69">
          <cell r="B69" t="str">
            <v>Grenada</v>
          </cell>
          <cell r="C69" t="str">
            <v>GRD</v>
          </cell>
        </row>
        <row r="70">
          <cell r="B70" t="str">
            <v>Guatemala</v>
          </cell>
          <cell r="C70" t="str">
            <v>GTM</v>
          </cell>
        </row>
        <row r="71">
          <cell r="B71" t="str">
            <v>Guinea</v>
          </cell>
          <cell r="C71" t="str">
            <v>GIN</v>
          </cell>
        </row>
        <row r="72">
          <cell r="B72" t="str">
            <v>Guinea-Bissau</v>
          </cell>
          <cell r="C72" t="str">
            <v>GNB</v>
          </cell>
        </row>
        <row r="73">
          <cell r="B73" t="str">
            <v>Guyana</v>
          </cell>
          <cell r="C73" t="str">
            <v>GUY</v>
          </cell>
        </row>
        <row r="74">
          <cell r="B74" t="str">
            <v>Haiti</v>
          </cell>
          <cell r="C74" t="str">
            <v>HTI</v>
          </cell>
        </row>
        <row r="75">
          <cell r="B75" t="str">
            <v>Hong Kong, China (SAR)</v>
          </cell>
          <cell r="C75" t="str">
            <v>HKG</v>
          </cell>
        </row>
        <row r="76">
          <cell r="B76" t="str">
            <v>Honduras</v>
          </cell>
          <cell r="C76" t="str">
            <v>HND</v>
          </cell>
        </row>
        <row r="77">
          <cell r="B77" t="str">
            <v>Hungary</v>
          </cell>
          <cell r="C77" t="str">
            <v>HUN</v>
          </cell>
        </row>
        <row r="78">
          <cell r="B78" t="str">
            <v>Iceland</v>
          </cell>
          <cell r="C78" t="str">
            <v>ISL</v>
          </cell>
        </row>
        <row r="79">
          <cell r="B79" t="str">
            <v>India</v>
          </cell>
          <cell r="C79" t="str">
            <v>IND</v>
          </cell>
        </row>
        <row r="80">
          <cell r="B80" t="str">
            <v>Indonesia</v>
          </cell>
          <cell r="C80" t="str">
            <v>IDN</v>
          </cell>
        </row>
        <row r="81">
          <cell r="B81" t="str">
            <v>Iran (Islamic Republic of)</v>
          </cell>
          <cell r="C81" t="str">
            <v>IRN</v>
          </cell>
        </row>
        <row r="82">
          <cell r="B82" t="str">
            <v>Iraq</v>
          </cell>
          <cell r="C82" t="str">
            <v>IRQ</v>
          </cell>
        </row>
        <row r="83">
          <cell r="B83" t="str">
            <v>Ireland</v>
          </cell>
          <cell r="C83" t="str">
            <v>IRL</v>
          </cell>
        </row>
        <row r="84">
          <cell r="B84" t="str">
            <v>Israel</v>
          </cell>
          <cell r="C84" t="str">
            <v>ISR</v>
          </cell>
        </row>
        <row r="85">
          <cell r="B85" t="str">
            <v>Italy</v>
          </cell>
          <cell r="C85" t="str">
            <v>ITA</v>
          </cell>
        </row>
        <row r="86">
          <cell r="B86" t="str">
            <v>Jamaica</v>
          </cell>
          <cell r="C86" t="str">
            <v>JAM</v>
          </cell>
        </row>
        <row r="87">
          <cell r="B87" t="str">
            <v>Japan</v>
          </cell>
          <cell r="C87" t="str">
            <v>JPN</v>
          </cell>
        </row>
        <row r="88">
          <cell r="B88" t="str">
            <v>Jordan</v>
          </cell>
          <cell r="C88" t="str">
            <v>JOR</v>
          </cell>
        </row>
        <row r="89">
          <cell r="B89" t="str">
            <v>Kazakhstan</v>
          </cell>
          <cell r="C89" t="str">
            <v>KAZ</v>
          </cell>
        </row>
        <row r="90">
          <cell r="B90" t="str">
            <v>Kenya</v>
          </cell>
          <cell r="C90" t="str">
            <v>KEN</v>
          </cell>
        </row>
        <row r="91">
          <cell r="B91" t="str">
            <v>Kiribati</v>
          </cell>
          <cell r="C91" t="str">
            <v>KIR</v>
          </cell>
        </row>
        <row r="92">
          <cell r="B92" t="str">
            <v>Kuwait</v>
          </cell>
          <cell r="C92" t="str">
            <v>KWT</v>
          </cell>
        </row>
        <row r="93">
          <cell r="B93" t="str">
            <v>Kyrgyzstan</v>
          </cell>
          <cell r="C93" t="str">
            <v>KGZ</v>
          </cell>
        </row>
        <row r="94">
          <cell r="B94" t="str">
            <v>Lao People's Democratic Republic</v>
          </cell>
          <cell r="C94" t="str">
            <v>LAO</v>
          </cell>
        </row>
        <row r="95">
          <cell r="B95" t="str">
            <v>Latvia</v>
          </cell>
          <cell r="C95" t="str">
            <v>LVA</v>
          </cell>
        </row>
        <row r="96">
          <cell r="B96" t="str">
            <v>Lebanon</v>
          </cell>
          <cell r="C96" t="str">
            <v>LBN</v>
          </cell>
        </row>
        <row r="97">
          <cell r="B97" t="str">
            <v>Lesotho</v>
          </cell>
          <cell r="C97" t="str">
            <v>LSO</v>
          </cell>
        </row>
        <row r="98">
          <cell r="B98" t="str">
            <v>Liberia</v>
          </cell>
          <cell r="C98" t="str">
            <v>LBR</v>
          </cell>
        </row>
        <row r="99">
          <cell r="B99" t="str">
            <v>Libya</v>
          </cell>
          <cell r="C99" t="str">
            <v>LBY</v>
          </cell>
        </row>
        <row r="100">
          <cell r="B100" t="str">
            <v>Liechtenstein</v>
          </cell>
          <cell r="C100" t="str">
            <v>LIE</v>
          </cell>
        </row>
        <row r="101">
          <cell r="B101" t="str">
            <v>Lithuania</v>
          </cell>
          <cell r="C101" t="str">
            <v>LTU</v>
          </cell>
        </row>
        <row r="102">
          <cell r="B102" t="str">
            <v>Luxembourg</v>
          </cell>
          <cell r="C102" t="str">
            <v>LUX</v>
          </cell>
        </row>
        <row r="103">
          <cell r="B103" t="str">
            <v>Madagascar</v>
          </cell>
          <cell r="C103" t="str">
            <v>MDG</v>
          </cell>
        </row>
        <row r="104">
          <cell r="B104" t="str">
            <v>Malawi</v>
          </cell>
          <cell r="C104" t="str">
            <v>MWI</v>
          </cell>
        </row>
        <row r="105">
          <cell r="B105" t="str">
            <v>Malaysia</v>
          </cell>
          <cell r="C105" t="str">
            <v>MYS</v>
          </cell>
        </row>
        <row r="106">
          <cell r="B106" t="str">
            <v>Maldives</v>
          </cell>
          <cell r="C106" t="str">
            <v>MDV</v>
          </cell>
        </row>
        <row r="107">
          <cell r="B107" t="str">
            <v>Mali</v>
          </cell>
          <cell r="C107" t="str">
            <v>MLI</v>
          </cell>
        </row>
        <row r="108">
          <cell r="B108" t="str">
            <v>Malta</v>
          </cell>
          <cell r="C108" t="str">
            <v>MLT</v>
          </cell>
        </row>
        <row r="109">
          <cell r="B109" t="str">
            <v>Marshall Islands</v>
          </cell>
          <cell r="C109" t="str">
            <v>MHL</v>
          </cell>
        </row>
        <row r="110">
          <cell r="B110" t="str">
            <v>Mauritania</v>
          </cell>
          <cell r="C110" t="str">
            <v>MRT</v>
          </cell>
        </row>
        <row r="111">
          <cell r="B111" t="str">
            <v>Mauritius</v>
          </cell>
          <cell r="C111" t="str">
            <v>MUS</v>
          </cell>
        </row>
        <row r="112">
          <cell r="B112" t="str">
            <v>Mexico</v>
          </cell>
          <cell r="C112" t="str">
            <v>MEX</v>
          </cell>
        </row>
        <row r="113">
          <cell r="B113" t="str">
            <v>Micronesia (Federated States of)</v>
          </cell>
          <cell r="C113" t="str">
            <v>FSM</v>
          </cell>
        </row>
        <row r="114">
          <cell r="B114" t="str">
            <v>Monaco</v>
          </cell>
          <cell r="C114" t="str">
            <v>MCO</v>
          </cell>
        </row>
        <row r="115">
          <cell r="B115" t="str">
            <v>Mongolia</v>
          </cell>
          <cell r="C115" t="str">
            <v>MNG</v>
          </cell>
        </row>
        <row r="116">
          <cell r="B116" t="str">
            <v>Montenegro</v>
          </cell>
          <cell r="C116" t="str">
            <v>MNE</v>
          </cell>
        </row>
        <row r="117">
          <cell r="B117" t="str">
            <v>Morocco</v>
          </cell>
          <cell r="C117" t="str">
            <v>MAR</v>
          </cell>
        </row>
        <row r="118">
          <cell r="B118" t="str">
            <v>Mozambique</v>
          </cell>
          <cell r="C118" t="str">
            <v>MOZ</v>
          </cell>
        </row>
        <row r="119">
          <cell r="B119" t="str">
            <v>Myanmar</v>
          </cell>
          <cell r="C119" t="str">
            <v>MMR</v>
          </cell>
        </row>
        <row r="120">
          <cell r="B120" t="str">
            <v>Namibia</v>
          </cell>
          <cell r="C120" t="str">
            <v>NAM</v>
          </cell>
        </row>
        <row r="121">
          <cell r="B121" t="str">
            <v>Nauru</v>
          </cell>
          <cell r="C121" t="str">
            <v>NRU</v>
          </cell>
        </row>
        <row r="122">
          <cell r="B122" t="str">
            <v>Nepal</v>
          </cell>
          <cell r="C122" t="str">
            <v>NPL</v>
          </cell>
        </row>
        <row r="123">
          <cell r="B123" t="str">
            <v>Netherlands</v>
          </cell>
          <cell r="C123" t="str">
            <v>NLD</v>
          </cell>
        </row>
        <row r="124">
          <cell r="B124" t="str">
            <v>New Zealand</v>
          </cell>
          <cell r="C124" t="str">
            <v>NZL</v>
          </cell>
        </row>
        <row r="125">
          <cell r="B125" t="str">
            <v>Nicaragua</v>
          </cell>
          <cell r="C125" t="str">
            <v>NIC</v>
          </cell>
        </row>
        <row r="126">
          <cell r="B126" t="str">
            <v>Niger</v>
          </cell>
          <cell r="C126" t="str">
            <v>NER</v>
          </cell>
        </row>
        <row r="127">
          <cell r="B127" t="str">
            <v>Nigeria</v>
          </cell>
          <cell r="C127" t="str">
            <v>NGA</v>
          </cell>
        </row>
        <row r="128">
          <cell r="B128" t="str">
            <v>Norway</v>
          </cell>
          <cell r="C128" t="str">
            <v>NOR</v>
          </cell>
        </row>
        <row r="129">
          <cell r="B129" t="str">
            <v>Oman</v>
          </cell>
          <cell r="C129" t="str">
            <v>OMN</v>
          </cell>
        </row>
        <row r="130">
          <cell r="B130" t="str">
            <v>Pakistan</v>
          </cell>
          <cell r="C130" t="str">
            <v>PAK</v>
          </cell>
        </row>
        <row r="131">
          <cell r="B131" t="str">
            <v>Palau</v>
          </cell>
          <cell r="C131" t="str">
            <v>PLW</v>
          </cell>
        </row>
        <row r="132">
          <cell r="B132" t="str">
            <v>Panama</v>
          </cell>
          <cell r="C132" t="str">
            <v>PAN</v>
          </cell>
        </row>
        <row r="133">
          <cell r="B133" t="str">
            <v>Papua New Guinea</v>
          </cell>
          <cell r="C133" t="str">
            <v>PNG</v>
          </cell>
        </row>
        <row r="134">
          <cell r="B134" t="str">
            <v>Paraguay</v>
          </cell>
          <cell r="C134" t="str">
            <v>PRY</v>
          </cell>
        </row>
        <row r="135">
          <cell r="B135" t="str">
            <v>Peru</v>
          </cell>
          <cell r="C135" t="str">
            <v>PER</v>
          </cell>
        </row>
        <row r="136">
          <cell r="B136" t="str">
            <v>Philippines</v>
          </cell>
          <cell r="C136" t="str">
            <v>PHL</v>
          </cell>
        </row>
        <row r="137">
          <cell r="B137" t="str">
            <v>Poland</v>
          </cell>
          <cell r="C137" t="str">
            <v>POL</v>
          </cell>
        </row>
        <row r="138">
          <cell r="B138" t="str">
            <v>Portugal</v>
          </cell>
          <cell r="C138" t="str">
            <v>PRT</v>
          </cell>
        </row>
        <row r="139">
          <cell r="B139" t="str">
            <v>Qatar</v>
          </cell>
          <cell r="C139" t="str">
            <v>QAT</v>
          </cell>
        </row>
        <row r="140">
          <cell r="B140" t="str">
            <v>Republic of Korea</v>
          </cell>
          <cell r="C140" t="str">
            <v>KOR</v>
          </cell>
        </row>
        <row r="141">
          <cell r="B141" t="str">
            <v>Republic of Moldova</v>
          </cell>
          <cell r="C141" t="str">
            <v>MDA</v>
          </cell>
        </row>
        <row r="142">
          <cell r="B142" t="str">
            <v>Romania</v>
          </cell>
          <cell r="C142" t="str">
            <v>ROU</v>
          </cell>
        </row>
        <row r="143">
          <cell r="B143" t="str">
            <v>Russian Federation</v>
          </cell>
          <cell r="C143" t="str">
            <v>RUS</v>
          </cell>
        </row>
        <row r="144">
          <cell r="B144" t="str">
            <v>Rwanda</v>
          </cell>
          <cell r="C144" t="str">
            <v>RWA</v>
          </cell>
        </row>
        <row r="145">
          <cell r="B145" t="str">
            <v>Saint Kitts and Nevis</v>
          </cell>
          <cell r="C145" t="str">
            <v>KNA</v>
          </cell>
        </row>
        <row r="146">
          <cell r="B146" t="str">
            <v>Saint Lucia</v>
          </cell>
          <cell r="C146" t="str">
            <v>LCA</v>
          </cell>
        </row>
        <row r="147">
          <cell r="B147" t="str">
            <v>Saint Vincent and the Grenadines</v>
          </cell>
          <cell r="C147" t="str">
            <v>VCT</v>
          </cell>
        </row>
        <row r="148">
          <cell r="B148" t="str">
            <v>Samoa</v>
          </cell>
          <cell r="C148" t="str">
            <v>WSM</v>
          </cell>
        </row>
        <row r="149">
          <cell r="B149" t="str">
            <v>San Marino</v>
          </cell>
          <cell r="C149" t="str">
            <v>SMR</v>
          </cell>
        </row>
        <row r="150">
          <cell r="B150" t="str">
            <v>Sao Tome and Principe</v>
          </cell>
          <cell r="C150" t="str">
            <v>STP</v>
          </cell>
        </row>
        <row r="151">
          <cell r="B151" t="str">
            <v>Saudi Arabia</v>
          </cell>
          <cell r="C151" t="str">
            <v>SAU</v>
          </cell>
        </row>
        <row r="152">
          <cell r="B152" t="str">
            <v>Senegal</v>
          </cell>
          <cell r="C152" t="str">
            <v>SEN</v>
          </cell>
        </row>
        <row r="153">
          <cell r="B153" t="str">
            <v>Serbia</v>
          </cell>
          <cell r="C153" t="str">
            <v>SRB</v>
          </cell>
        </row>
        <row r="154">
          <cell r="B154" t="str">
            <v>Seychelles</v>
          </cell>
          <cell r="C154" t="str">
            <v>SYC</v>
          </cell>
        </row>
        <row r="155">
          <cell r="B155" t="str">
            <v>Sierra Leone</v>
          </cell>
          <cell r="C155" t="str">
            <v>SLE</v>
          </cell>
        </row>
        <row r="156">
          <cell r="B156" t="str">
            <v>Singapore</v>
          </cell>
          <cell r="C156" t="str">
            <v>SGP</v>
          </cell>
        </row>
        <row r="157">
          <cell r="B157" t="str">
            <v>Slovakia</v>
          </cell>
          <cell r="C157" t="str">
            <v>SVK</v>
          </cell>
        </row>
        <row r="158">
          <cell r="B158" t="str">
            <v>Slovenia</v>
          </cell>
          <cell r="C158" t="str">
            <v>SVN</v>
          </cell>
        </row>
        <row r="159">
          <cell r="B159" t="str">
            <v>Solomon Islands</v>
          </cell>
          <cell r="C159" t="str">
            <v>SLB</v>
          </cell>
        </row>
        <row r="160">
          <cell r="B160" t="str">
            <v>Somalia</v>
          </cell>
          <cell r="C160" t="str">
            <v>SOM</v>
          </cell>
        </row>
        <row r="161">
          <cell r="B161" t="str">
            <v>South Africa</v>
          </cell>
          <cell r="C161" t="str">
            <v>ZAF</v>
          </cell>
        </row>
        <row r="162">
          <cell r="B162" t="str">
            <v>South Sudan</v>
          </cell>
          <cell r="C162" t="str">
            <v>SSD</v>
          </cell>
        </row>
        <row r="163">
          <cell r="B163" t="str">
            <v>Spain</v>
          </cell>
          <cell r="C163" t="str">
            <v>ESP</v>
          </cell>
        </row>
        <row r="164">
          <cell r="B164" t="str">
            <v>Sri Lanka</v>
          </cell>
          <cell r="C164" t="str">
            <v>LKA</v>
          </cell>
        </row>
        <row r="165">
          <cell r="B165" t="str">
            <v>State of Palestine</v>
          </cell>
          <cell r="C165" t="str">
            <v>PSE</v>
          </cell>
        </row>
        <row r="166">
          <cell r="B166" t="str">
            <v>Sudan</v>
          </cell>
          <cell r="C166" t="str">
            <v>SDN</v>
          </cell>
        </row>
        <row r="167">
          <cell r="B167" t="str">
            <v>Suriname</v>
          </cell>
          <cell r="C167" t="str">
            <v>SUR</v>
          </cell>
        </row>
        <row r="168">
          <cell r="B168" t="str">
            <v>Swaziland</v>
          </cell>
          <cell r="C168" t="str">
            <v>SWZ</v>
          </cell>
        </row>
        <row r="169">
          <cell r="B169" t="str">
            <v>Sweden</v>
          </cell>
          <cell r="C169" t="str">
            <v>SWE</v>
          </cell>
        </row>
        <row r="170">
          <cell r="B170" t="str">
            <v>Switzerland</v>
          </cell>
          <cell r="C170" t="str">
            <v>CHE</v>
          </cell>
        </row>
        <row r="171">
          <cell r="B171" t="str">
            <v>Syrian Arab Republic</v>
          </cell>
          <cell r="C171" t="str">
            <v>SYR</v>
          </cell>
        </row>
        <row r="172">
          <cell r="B172" t="str">
            <v>Tajikistan</v>
          </cell>
          <cell r="C172" t="str">
            <v>TJK</v>
          </cell>
        </row>
        <row r="173">
          <cell r="B173" t="str">
            <v>Thailand</v>
          </cell>
          <cell r="C173" t="str">
            <v>THA</v>
          </cell>
        </row>
        <row r="174">
          <cell r="B174" t="str">
            <v>The former Yugoslav Republic of Macedonia</v>
          </cell>
          <cell r="C174" t="str">
            <v>MKD</v>
          </cell>
        </row>
        <row r="175">
          <cell r="B175" t="str">
            <v>Timor-Leste</v>
          </cell>
          <cell r="C175" t="str">
            <v>TLS</v>
          </cell>
        </row>
        <row r="176">
          <cell r="B176" t="str">
            <v>Togo</v>
          </cell>
          <cell r="C176" t="str">
            <v>TGO</v>
          </cell>
        </row>
        <row r="177">
          <cell r="B177" t="str">
            <v>Tonga</v>
          </cell>
          <cell r="C177" t="str">
            <v>TON</v>
          </cell>
        </row>
        <row r="178">
          <cell r="B178" t="str">
            <v>Trinidad and Tobago</v>
          </cell>
          <cell r="C178" t="str">
            <v>TTO</v>
          </cell>
        </row>
        <row r="179">
          <cell r="B179" t="str">
            <v>Tunisia</v>
          </cell>
          <cell r="C179" t="str">
            <v>TUN</v>
          </cell>
        </row>
        <row r="180">
          <cell r="B180" t="str">
            <v>Turkey</v>
          </cell>
          <cell r="C180" t="str">
            <v>TUR</v>
          </cell>
        </row>
        <row r="181">
          <cell r="B181" t="str">
            <v>Turkmenistan</v>
          </cell>
          <cell r="C181" t="str">
            <v>TKM</v>
          </cell>
        </row>
        <row r="182">
          <cell r="B182" t="str">
            <v>Tuvalu</v>
          </cell>
          <cell r="C182" t="str">
            <v>TUV</v>
          </cell>
        </row>
        <row r="183">
          <cell r="B183" t="str">
            <v>Uganda</v>
          </cell>
          <cell r="C183" t="str">
            <v>UGA</v>
          </cell>
        </row>
        <row r="184">
          <cell r="B184" t="str">
            <v>Ukraine</v>
          </cell>
          <cell r="C184" t="str">
            <v>UKR</v>
          </cell>
        </row>
        <row r="185">
          <cell r="B185" t="str">
            <v>United Arab Emirates</v>
          </cell>
          <cell r="C185" t="str">
            <v>ARE</v>
          </cell>
        </row>
        <row r="186">
          <cell r="B186" t="str">
            <v>United Kingdom of Great Britain and Northern Ireland</v>
          </cell>
          <cell r="C186" t="str">
            <v>GBR</v>
          </cell>
        </row>
        <row r="187">
          <cell r="B187" t="str">
            <v>United Republic of Tanzania</v>
          </cell>
          <cell r="C187" t="str">
            <v>TZA</v>
          </cell>
        </row>
        <row r="188">
          <cell r="B188" t="str">
            <v>United States of America</v>
          </cell>
          <cell r="C188" t="str">
            <v>USA</v>
          </cell>
        </row>
        <row r="189">
          <cell r="B189" t="str">
            <v>Uruguay</v>
          </cell>
          <cell r="C189" t="str">
            <v>URY</v>
          </cell>
        </row>
        <row r="190">
          <cell r="B190" t="str">
            <v>Uzbekistan</v>
          </cell>
          <cell r="C190" t="str">
            <v>UZB</v>
          </cell>
        </row>
        <row r="191">
          <cell r="B191" t="str">
            <v>Vanuatu</v>
          </cell>
          <cell r="C191" t="str">
            <v>VUT</v>
          </cell>
        </row>
        <row r="192">
          <cell r="B192" t="str">
            <v>Venezuela (Bolivarian Republic of)</v>
          </cell>
          <cell r="C192" t="str">
            <v>VEN</v>
          </cell>
        </row>
        <row r="193">
          <cell r="B193" t="str">
            <v>Viet Nam</v>
          </cell>
          <cell r="C193" t="str">
            <v>VNM</v>
          </cell>
        </row>
        <row r="194">
          <cell r="B194" t="str">
            <v>Yemen</v>
          </cell>
          <cell r="C194" t="str">
            <v>YEM</v>
          </cell>
        </row>
        <row r="195">
          <cell r="B195" t="str">
            <v>Zambia</v>
          </cell>
          <cell r="C195" t="str">
            <v>ZMB</v>
          </cell>
        </row>
        <row r="196">
          <cell r="B196" t="str">
            <v>Zimbabwe</v>
          </cell>
          <cell r="C196" t="str">
            <v>ZWE</v>
          </cell>
        </row>
        <row r="197">
          <cell r="B197">
            <v>195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abSelected="1" workbookViewId="0"/>
  </sheetViews>
  <sheetFormatPr defaultColWidth="9.109375" defaultRowHeight="14.4" x14ac:dyDescent="0.3"/>
  <cols>
    <col min="1" max="1" width="138.33203125" style="2" customWidth="1"/>
    <col min="2" max="16384" width="9.109375" style="2"/>
  </cols>
  <sheetData>
    <row r="1" spans="1:15" x14ac:dyDescent="0.3">
      <c r="A1" s="1" t="s">
        <v>0</v>
      </c>
    </row>
    <row r="2" spans="1:15" ht="15" customHeight="1" x14ac:dyDescent="0.3">
      <c r="A2" s="133" t="s">
        <v>870</v>
      </c>
      <c r="B2" s="133"/>
      <c r="C2" s="133"/>
      <c r="D2" s="133"/>
      <c r="E2" s="133"/>
      <c r="F2" s="133"/>
      <c r="G2" s="133"/>
      <c r="H2" s="133"/>
      <c r="I2" s="133"/>
      <c r="J2" s="133"/>
      <c r="K2" s="133"/>
      <c r="L2" s="133"/>
      <c r="M2" s="133"/>
      <c r="N2" s="133"/>
      <c r="O2" s="133"/>
    </row>
    <row r="3" spans="1:15" x14ac:dyDescent="0.3">
      <c r="A3" s="133"/>
      <c r="B3" s="133"/>
      <c r="C3" s="133"/>
      <c r="D3" s="133"/>
      <c r="E3" s="133"/>
      <c r="F3" s="133"/>
      <c r="G3" s="133"/>
      <c r="H3" s="133"/>
      <c r="I3" s="133"/>
      <c r="J3" s="133"/>
      <c r="K3" s="133"/>
      <c r="L3" s="133"/>
      <c r="M3" s="133"/>
      <c r="N3" s="133"/>
      <c r="O3" s="133"/>
    </row>
    <row r="4" spans="1:15" x14ac:dyDescent="0.3">
      <c r="A4" s="3"/>
      <c r="B4" s="3"/>
      <c r="C4" s="3"/>
      <c r="D4" s="3"/>
      <c r="E4" s="3"/>
      <c r="F4" s="3"/>
      <c r="G4" s="3"/>
      <c r="H4" s="3"/>
      <c r="I4" s="3"/>
      <c r="J4" s="3"/>
      <c r="K4" s="3"/>
      <c r="L4" s="3"/>
      <c r="M4" s="3"/>
    </row>
    <row r="5" spans="1:15" x14ac:dyDescent="0.3">
      <c r="A5" s="4" t="s">
        <v>1</v>
      </c>
    </row>
    <row r="6" spans="1:15" ht="15" customHeight="1" x14ac:dyDescent="0.3">
      <c r="A6" s="131" t="s">
        <v>871</v>
      </c>
      <c r="B6" s="131"/>
      <c r="C6" s="131"/>
      <c r="D6" s="131"/>
      <c r="E6" s="131"/>
      <c r="F6" s="131"/>
      <c r="G6" s="131"/>
      <c r="H6" s="131"/>
      <c r="I6" s="131"/>
      <c r="J6" s="131"/>
      <c r="K6" s="131"/>
      <c r="L6" s="131"/>
      <c r="M6" s="131"/>
      <c r="N6" s="131"/>
      <c r="O6" s="131"/>
    </row>
    <row r="7" spans="1:15" x14ac:dyDescent="0.3">
      <c r="A7" s="131"/>
      <c r="B7" s="131"/>
      <c r="C7" s="131"/>
      <c r="D7" s="131"/>
      <c r="E7" s="131"/>
      <c r="F7" s="131"/>
      <c r="G7" s="131"/>
      <c r="H7" s="131"/>
      <c r="I7" s="131"/>
      <c r="J7" s="131"/>
      <c r="K7" s="131"/>
      <c r="L7" s="131"/>
      <c r="M7" s="131"/>
      <c r="N7" s="131"/>
      <c r="O7" s="131"/>
    </row>
    <row r="8" spans="1:15" x14ac:dyDescent="0.3">
      <c r="A8" s="8"/>
      <c r="B8" s="8"/>
      <c r="C8" s="8"/>
      <c r="D8" s="8"/>
      <c r="E8" s="8"/>
      <c r="F8" s="8"/>
      <c r="G8" s="8"/>
      <c r="H8" s="8"/>
      <c r="I8" s="8"/>
      <c r="J8" s="8"/>
      <c r="K8" s="8"/>
      <c r="L8" s="8"/>
      <c r="M8" s="8"/>
      <c r="N8" s="8"/>
      <c r="O8" s="8"/>
    </row>
    <row r="9" spans="1:15" x14ac:dyDescent="0.3">
      <c r="A9" s="4" t="s">
        <v>2</v>
      </c>
    </row>
    <row r="10" spans="1:15" x14ac:dyDescent="0.3">
      <c r="A10" s="131" t="s">
        <v>3</v>
      </c>
      <c r="B10" s="131"/>
      <c r="C10" s="131"/>
      <c r="D10" s="131"/>
      <c r="E10" s="131"/>
      <c r="F10" s="131"/>
      <c r="G10" s="131"/>
      <c r="H10" s="131"/>
      <c r="I10" s="131"/>
      <c r="J10" s="131"/>
      <c r="K10" s="131"/>
      <c r="L10" s="131"/>
      <c r="M10" s="131"/>
      <c r="N10" s="131"/>
      <c r="O10" s="131"/>
    </row>
    <row r="11" spans="1:15" x14ac:dyDescent="0.3">
      <c r="A11" s="131"/>
      <c r="B11" s="131"/>
      <c r="C11" s="131"/>
      <c r="D11" s="131"/>
      <c r="E11" s="131"/>
      <c r="F11" s="131"/>
      <c r="G11" s="131"/>
      <c r="H11" s="131"/>
      <c r="I11" s="131"/>
      <c r="J11" s="131"/>
      <c r="K11" s="131"/>
      <c r="L11" s="131"/>
      <c r="M11" s="131"/>
      <c r="N11" s="131"/>
      <c r="O11" s="131"/>
    </row>
    <row r="12" spans="1:15" x14ac:dyDescent="0.3">
      <c r="A12" s="9"/>
      <c r="B12" s="9"/>
      <c r="C12" s="9"/>
      <c r="D12" s="9"/>
      <c r="E12" s="9"/>
      <c r="F12" s="9"/>
      <c r="G12" s="9"/>
      <c r="H12" s="9"/>
      <c r="I12" s="9"/>
      <c r="J12" s="9"/>
      <c r="K12" s="9"/>
      <c r="L12" s="9"/>
      <c r="M12" s="9"/>
      <c r="N12" s="9"/>
      <c r="O12" s="9"/>
    </row>
    <row r="13" spans="1:15" x14ac:dyDescent="0.3">
      <c r="A13" s="4" t="s">
        <v>4</v>
      </c>
    </row>
    <row r="14" spans="1:15" x14ac:dyDescent="0.3">
      <c r="A14" s="131" t="s">
        <v>872</v>
      </c>
      <c r="B14" s="131"/>
      <c r="C14" s="131"/>
      <c r="D14" s="131"/>
      <c r="E14" s="131"/>
      <c r="F14" s="131"/>
      <c r="G14" s="131"/>
      <c r="H14" s="131"/>
      <c r="I14" s="131"/>
      <c r="J14" s="131"/>
      <c r="K14" s="131"/>
      <c r="L14" s="131"/>
      <c r="M14" s="131"/>
      <c r="N14" s="131"/>
      <c r="O14" s="131"/>
    </row>
    <row r="15" spans="1:15" x14ac:dyDescent="0.3">
      <c r="A15" s="131"/>
      <c r="B15" s="131"/>
      <c r="C15" s="131"/>
      <c r="D15" s="131"/>
      <c r="E15" s="131"/>
      <c r="F15" s="131"/>
      <c r="G15" s="131"/>
      <c r="H15" s="131"/>
      <c r="I15" s="131"/>
      <c r="J15" s="131"/>
      <c r="K15" s="131"/>
      <c r="L15" s="131"/>
      <c r="M15" s="131"/>
      <c r="N15" s="131"/>
      <c r="O15" s="131"/>
    </row>
    <row r="16" spans="1:15" x14ac:dyDescent="0.3">
      <c r="A16" s="5"/>
    </row>
    <row r="17" spans="1:15" x14ac:dyDescent="0.3">
      <c r="A17" s="6" t="s">
        <v>5</v>
      </c>
    </row>
    <row r="18" spans="1:15" x14ac:dyDescent="0.3">
      <c r="A18" s="5" t="s">
        <v>13</v>
      </c>
    </row>
    <row r="19" spans="1:15" x14ac:dyDescent="0.3">
      <c r="A19" s="5" t="s">
        <v>873</v>
      </c>
    </row>
    <row r="20" spans="1:15" x14ac:dyDescent="0.3">
      <c r="A20" s="5" t="s">
        <v>874</v>
      </c>
    </row>
    <row r="21" spans="1:15" x14ac:dyDescent="0.3">
      <c r="A21" s="5" t="s">
        <v>875</v>
      </c>
    </row>
    <row r="22" spans="1:15" x14ac:dyDescent="0.3">
      <c r="A22" s="5"/>
    </row>
    <row r="23" spans="1:15" x14ac:dyDescent="0.3">
      <c r="A23" s="7" t="s">
        <v>6</v>
      </c>
    </row>
    <row r="24" spans="1:15" x14ac:dyDescent="0.3">
      <c r="A24" s="6" t="s">
        <v>7</v>
      </c>
    </row>
    <row r="25" spans="1:15" ht="15" customHeight="1" x14ac:dyDescent="0.3">
      <c r="A25" s="132" t="s">
        <v>876</v>
      </c>
      <c r="B25" s="132"/>
      <c r="C25" s="132"/>
      <c r="D25" s="132"/>
      <c r="E25" s="132"/>
      <c r="F25" s="132"/>
      <c r="G25" s="132"/>
      <c r="H25" s="132"/>
      <c r="I25" s="132"/>
      <c r="J25" s="132"/>
      <c r="K25" s="132"/>
      <c r="L25" s="132"/>
      <c r="M25" s="132"/>
      <c r="N25" s="132"/>
      <c r="O25" s="132"/>
    </row>
    <row r="26" spans="1:15" x14ac:dyDescent="0.3">
      <c r="A26" s="132"/>
      <c r="B26" s="132"/>
      <c r="C26" s="132"/>
      <c r="D26" s="132"/>
      <c r="E26" s="132"/>
      <c r="F26" s="132"/>
      <c r="G26" s="132"/>
      <c r="H26" s="132"/>
      <c r="I26" s="132"/>
      <c r="J26" s="132"/>
      <c r="K26" s="132"/>
      <c r="L26" s="132"/>
      <c r="M26" s="132"/>
      <c r="N26" s="132"/>
      <c r="O26" s="132"/>
    </row>
    <row r="27" spans="1:15" x14ac:dyDescent="0.3">
      <c r="A27" s="132"/>
      <c r="B27" s="132"/>
      <c r="C27" s="132"/>
      <c r="D27" s="132"/>
      <c r="E27" s="132"/>
      <c r="F27" s="132"/>
      <c r="G27" s="132"/>
      <c r="H27" s="132"/>
      <c r="I27" s="132"/>
      <c r="J27" s="132"/>
      <c r="K27" s="132"/>
      <c r="L27" s="132"/>
      <c r="M27" s="132"/>
      <c r="N27" s="132"/>
      <c r="O27" s="132"/>
    </row>
    <row r="28" spans="1:15" x14ac:dyDescent="0.3">
      <c r="A28" s="4" t="s">
        <v>877</v>
      </c>
    </row>
    <row r="29" spans="1:15" ht="15" customHeight="1" x14ac:dyDescent="0.3">
      <c r="A29" s="131" t="s">
        <v>8</v>
      </c>
      <c r="B29" s="131"/>
      <c r="C29" s="131"/>
      <c r="D29" s="131"/>
      <c r="E29" s="131"/>
      <c r="F29" s="131"/>
      <c r="G29" s="131"/>
      <c r="H29" s="131"/>
      <c r="I29" s="131"/>
      <c r="J29" s="131"/>
      <c r="K29" s="131"/>
      <c r="L29" s="131"/>
      <c r="M29" s="131"/>
      <c r="N29" s="131"/>
      <c r="O29" s="131"/>
    </row>
    <row r="30" spans="1:15" x14ac:dyDescent="0.3">
      <c r="A30" s="131"/>
      <c r="B30" s="131"/>
      <c r="C30" s="131"/>
      <c r="D30" s="131"/>
      <c r="E30" s="131"/>
      <c r="F30" s="131"/>
      <c r="G30" s="131"/>
      <c r="H30" s="131"/>
      <c r="I30" s="131"/>
      <c r="J30" s="131"/>
      <c r="K30" s="131"/>
      <c r="L30" s="131"/>
      <c r="M30" s="131"/>
      <c r="N30" s="131"/>
      <c r="O30" s="131"/>
    </row>
    <row r="31" spans="1:15" x14ac:dyDescent="0.3">
      <c r="A31" s="4" t="s">
        <v>9</v>
      </c>
    </row>
    <row r="32" spans="1:15" x14ac:dyDescent="0.3">
      <c r="A32" s="131" t="s">
        <v>14</v>
      </c>
      <c r="B32" s="131"/>
      <c r="C32" s="131"/>
      <c r="D32" s="131"/>
      <c r="E32" s="131"/>
      <c r="F32" s="131"/>
      <c r="G32" s="131"/>
      <c r="H32" s="131"/>
      <c r="I32" s="131"/>
      <c r="J32" s="131"/>
      <c r="K32" s="131"/>
      <c r="L32" s="131"/>
      <c r="M32" s="131"/>
      <c r="N32" s="131"/>
      <c r="O32" s="131"/>
    </row>
    <row r="33" spans="1:15" x14ac:dyDescent="0.3">
      <c r="A33" s="131"/>
      <c r="B33" s="131"/>
      <c r="C33" s="131"/>
      <c r="D33" s="131"/>
      <c r="E33" s="131"/>
      <c r="F33" s="131"/>
      <c r="G33" s="131"/>
      <c r="H33" s="131"/>
      <c r="I33" s="131"/>
      <c r="J33" s="131"/>
      <c r="K33" s="131"/>
      <c r="L33" s="131"/>
      <c r="M33" s="131"/>
      <c r="N33" s="131"/>
      <c r="O33" s="131"/>
    </row>
    <row r="34" spans="1:15" x14ac:dyDescent="0.3">
      <c r="A34" s="131"/>
      <c r="B34" s="131"/>
      <c r="C34" s="131"/>
      <c r="D34" s="131"/>
      <c r="E34" s="131"/>
      <c r="F34" s="131"/>
      <c r="G34" s="131"/>
      <c r="H34" s="131"/>
      <c r="I34" s="131"/>
      <c r="J34" s="131"/>
      <c r="K34" s="131"/>
      <c r="L34" s="131"/>
      <c r="M34" s="131"/>
      <c r="N34" s="131"/>
      <c r="O34" s="131"/>
    </row>
    <row r="35" spans="1:15" x14ac:dyDescent="0.3">
      <c r="A35" s="4" t="s">
        <v>847</v>
      </c>
    </row>
    <row r="36" spans="1:15" x14ac:dyDescent="0.3">
      <c r="A36" s="131" t="s">
        <v>10</v>
      </c>
      <c r="B36" s="131"/>
      <c r="C36" s="131"/>
      <c r="D36" s="131"/>
      <c r="E36" s="131"/>
      <c r="F36" s="131"/>
      <c r="G36" s="131"/>
      <c r="H36" s="131"/>
      <c r="I36" s="131"/>
      <c r="J36" s="131"/>
      <c r="K36" s="131"/>
      <c r="L36" s="131"/>
      <c r="M36" s="131"/>
      <c r="N36" s="131"/>
      <c r="O36" s="131"/>
    </row>
    <row r="37" spans="1:15" x14ac:dyDescent="0.3">
      <c r="A37" s="131"/>
      <c r="B37" s="131"/>
      <c r="C37" s="131"/>
      <c r="D37" s="131"/>
      <c r="E37" s="131"/>
      <c r="F37" s="131"/>
      <c r="G37" s="131"/>
      <c r="H37" s="131"/>
      <c r="I37" s="131"/>
      <c r="J37" s="131"/>
      <c r="K37" s="131"/>
      <c r="L37" s="131"/>
      <c r="M37" s="131"/>
      <c r="N37" s="131"/>
      <c r="O37" s="131"/>
    </row>
    <row r="38" spans="1:15" x14ac:dyDescent="0.3">
      <c r="A38" s="131"/>
      <c r="B38" s="131"/>
      <c r="C38" s="131"/>
      <c r="D38" s="131"/>
      <c r="E38" s="131"/>
      <c r="F38" s="131"/>
      <c r="G38" s="131"/>
      <c r="H38" s="131"/>
      <c r="I38" s="131"/>
      <c r="J38" s="131"/>
      <c r="K38" s="131"/>
      <c r="L38" s="131"/>
      <c r="M38" s="131"/>
      <c r="N38" s="131"/>
      <c r="O38" s="131"/>
    </row>
    <row r="39" spans="1:15" x14ac:dyDescent="0.3">
      <c r="A39" s="4" t="s">
        <v>11</v>
      </c>
    </row>
    <row r="40" spans="1:15" x14ac:dyDescent="0.3">
      <c r="A40" s="131" t="s">
        <v>12</v>
      </c>
      <c r="B40" s="131"/>
      <c r="C40" s="131"/>
      <c r="D40" s="131"/>
      <c r="E40" s="131"/>
      <c r="F40" s="131"/>
      <c r="G40" s="131"/>
      <c r="H40" s="131"/>
      <c r="I40" s="131"/>
      <c r="J40" s="131"/>
      <c r="K40" s="131"/>
      <c r="L40" s="131"/>
      <c r="M40" s="131"/>
      <c r="N40" s="131"/>
      <c r="O40" s="131"/>
    </row>
    <row r="41" spans="1:15" x14ac:dyDescent="0.3">
      <c r="A41" s="131"/>
      <c r="B41" s="131"/>
      <c r="C41" s="131"/>
      <c r="D41" s="131"/>
      <c r="E41" s="131"/>
      <c r="F41" s="131"/>
      <c r="G41" s="131"/>
      <c r="H41" s="131"/>
      <c r="I41" s="131"/>
      <c r="J41" s="131"/>
      <c r="K41" s="131"/>
      <c r="L41" s="131"/>
      <c r="M41" s="131"/>
      <c r="N41" s="131"/>
      <c r="O41" s="131"/>
    </row>
    <row r="42" spans="1:15" x14ac:dyDescent="0.3">
      <c r="A42" s="131"/>
      <c r="B42" s="131"/>
      <c r="C42" s="131"/>
      <c r="D42" s="131"/>
      <c r="E42" s="131"/>
      <c r="F42" s="131"/>
      <c r="G42" s="131"/>
      <c r="H42" s="131"/>
      <c r="I42" s="131"/>
      <c r="J42" s="131"/>
      <c r="K42" s="131"/>
      <c r="L42" s="131"/>
      <c r="M42" s="131"/>
      <c r="N42" s="131"/>
      <c r="O42" s="131"/>
    </row>
    <row r="43" spans="1:15" x14ac:dyDescent="0.3">
      <c r="A43" s="4" t="s">
        <v>878</v>
      </c>
    </row>
    <row r="44" spans="1:15" x14ac:dyDescent="0.3">
      <c r="A44" s="2" t="s">
        <v>879</v>
      </c>
    </row>
  </sheetData>
  <mergeCells count="9">
    <mergeCell ref="A40:O42"/>
    <mergeCell ref="A14:O15"/>
    <mergeCell ref="A25:O27"/>
    <mergeCell ref="A29:O30"/>
    <mergeCell ref="A2:O3"/>
    <mergeCell ref="A6:O7"/>
    <mergeCell ref="A10:O11"/>
    <mergeCell ref="A32:O34"/>
    <mergeCell ref="A36:O3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0"/>
  <sheetViews>
    <sheetView workbookViewId="0"/>
  </sheetViews>
  <sheetFormatPr defaultRowHeight="13.2" x14ac:dyDescent="0.25"/>
  <cols>
    <col min="1" max="1" width="9.88671875" style="12" customWidth="1"/>
    <col min="2" max="2" width="43.88671875" style="13" bestFit="1" customWidth="1"/>
    <col min="3" max="3" width="16.5546875" style="13" customWidth="1"/>
    <col min="4" max="4" width="2.6640625" style="13" customWidth="1"/>
    <col min="5" max="5" width="16.44140625" style="13" customWidth="1"/>
    <col min="6" max="6" width="2.44140625" style="13" customWidth="1"/>
    <col min="7" max="7" width="13.6640625" style="13" customWidth="1"/>
    <col min="8" max="8" width="2" style="13" bestFit="1" customWidth="1"/>
    <col min="9" max="9" width="13.6640625" style="13" customWidth="1"/>
    <col min="10" max="10" width="2" style="13" bestFit="1" customWidth="1"/>
    <col min="11" max="11" width="13.6640625" style="13" customWidth="1"/>
    <col min="12" max="12" width="2" style="13" bestFit="1" customWidth="1"/>
    <col min="13" max="13" width="13.6640625" style="13" customWidth="1"/>
    <col min="14" max="14" width="2" style="13" bestFit="1" customWidth="1"/>
    <col min="15" max="15" width="13.6640625" style="13" customWidth="1"/>
    <col min="16" max="16" width="2" style="13" bestFit="1" customWidth="1"/>
    <col min="17" max="17" width="13.6640625" style="13" customWidth="1"/>
    <col min="18" max="18" width="2" style="13" bestFit="1" customWidth="1"/>
    <col min="19" max="19" width="13.6640625" style="13" customWidth="1"/>
    <col min="20" max="20" width="2" style="13" bestFit="1" customWidth="1"/>
    <col min="21" max="21" width="13.6640625" style="13" customWidth="1"/>
    <col min="22" max="22" width="2" style="13" bestFit="1" customWidth="1"/>
    <col min="23" max="23" width="15.109375" style="13" customWidth="1"/>
    <col min="24" max="24" width="2" style="13" bestFit="1" customWidth="1"/>
    <col min="25" max="25" width="13.6640625" style="13" customWidth="1"/>
    <col min="26" max="26" width="2" style="13" bestFit="1" customWidth="1"/>
    <col min="27" max="27" width="13.6640625" style="13" customWidth="1"/>
    <col min="28" max="28" width="2" style="13" bestFit="1" customWidth="1"/>
    <col min="29" max="29" width="13.6640625" style="13" customWidth="1"/>
    <col min="30" max="30" width="2" style="13" bestFit="1" customWidth="1"/>
    <col min="31" max="31" width="13.6640625" style="13" customWidth="1"/>
    <col min="32" max="32" width="2" style="13" bestFit="1" customWidth="1"/>
    <col min="33" max="33" width="13.6640625" style="13" customWidth="1"/>
    <col min="34" max="34" width="2" style="13" bestFit="1" customWidth="1"/>
    <col min="35" max="35" width="13.6640625" style="13" customWidth="1"/>
    <col min="36" max="36" width="2" style="13" bestFit="1" customWidth="1"/>
    <col min="37" max="37" width="9.88671875" style="12" customWidth="1"/>
    <col min="38" max="254" width="9.109375" style="13"/>
    <col min="255" max="255" width="9.88671875" style="13" customWidth="1"/>
    <col min="256" max="256" width="32" style="13" bestFit="1" customWidth="1"/>
    <col min="257" max="257" width="14.5546875" style="13" customWidth="1"/>
    <col min="258" max="258" width="0" style="13" hidden="1" customWidth="1"/>
    <col min="259" max="259" width="2.6640625" style="13" customWidth="1"/>
    <col min="260" max="260" width="16.44140625" style="13" customWidth="1"/>
    <col min="261" max="261" width="0" style="13" hidden="1" customWidth="1"/>
    <col min="262" max="262" width="2.44140625" style="13" customWidth="1"/>
    <col min="263" max="263" width="13.6640625" style="13" customWidth="1"/>
    <col min="264" max="264" width="2" style="13" bestFit="1" customWidth="1"/>
    <col min="265" max="265" width="13.6640625" style="13" customWidth="1"/>
    <col min="266" max="266" width="2" style="13" bestFit="1" customWidth="1"/>
    <col min="267" max="267" width="13.6640625" style="13" customWidth="1"/>
    <col min="268" max="268" width="2" style="13" bestFit="1" customWidth="1"/>
    <col min="269" max="269" width="13.6640625" style="13" customWidth="1"/>
    <col min="270" max="270" width="2" style="13" bestFit="1" customWidth="1"/>
    <col min="271" max="271" width="13.6640625" style="13" customWidth="1"/>
    <col min="272" max="272" width="2" style="13" bestFit="1" customWidth="1"/>
    <col min="273" max="273" width="13.6640625" style="13" customWidth="1"/>
    <col min="274" max="274" width="2" style="13" bestFit="1" customWidth="1"/>
    <col min="275" max="275" width="13.6640625" style="13" customWidth="1"/>
    <col min="276" max="276" width="2" style="13" bestFit="1" customWidth="1"/>
    <col min="277" max="277" width="13.6640625" style="13" customWidth="1"/>
    <col min="278" max="278" width="2" style="13" bestFit="1" customWidth="1"/>
    <col min="279" max="279" width="15.109375" style="13" customWidth="1"/>
    <col min="280" max="280" width="2" style="13" bestFit="1" customWidth="1"/>
    <col min="281" max="281" width="13.6640625" style="13" customWidth="1"/>
    <col min="282" max="282" width="2" style="13" bestFit="1" customWidth="1"/>
    <col min="283" max="283" width="13.6640625" style="13" customWidth="1"/>
    <col min="284" max="284" width="2" style="13" bestFit="1" customWidth="1"/>
    <col min="285" max="285" width="13.6640625" style="13" customWidth="1"/>
    <col min="286" max="286" width="2" style="13" bestFit="1" customWidth="1"/>
    <col min="287" max="287" width="13.6640625" style="13" customWidth="1"/>
    <col min="288" max="288" width="2" style="13" bestFit="1" customWidth="1"/>
    <col min="289" max="289" width="13.6640625" style="13" customWidth="1"/>
    <col min="290" max="290" width="2" style="13" bestFit="1" customWidth="1"/>
    <col min="291" max="291" width="13.6640625" style="13" customWidth="1"/>
    <col min="292" max="292" width="2" style="13" bestFit="1" customWidth="1"/>
    <col min="293" max="293" width="9.88671875" style="13" customWidth="1"/>
    <col min="294" max="510" width="9.109375" style="13"/>
    <col min="511" max="511" width="9.88671875" style="13" customWidth="1"/>
    <col min="512" max="512" width="32" style="13" bestFit="1" customWidth="1"/>
    <col min="513" max="513" width="14.5546875" style="13" customWidth="1"/>
    <col min="514" max="514" width="0" style="13" hidden="1" customWidth="1"/>
    <col min="515" max="515" width="2.6640625" style="13" customWidth="1"/>
    <col min="516" max="516" width="16.44140625" style="13" customWidth="1"/>
    <col min="517" max="517" width="0" style="13" hidden="1" customWidth="1"/>
    <col min="518" max="518" width="2.44140625" style="13" customWidth="1"/>
    <col min="519" max="519" width="13.6640625" style="13" customWidth="1"/>
    <col min="520" max="520" width="2" style="13" bestFit="1" customWidth="1"/>
    <col min="521" max="521" width="13.6640625" style="13" customWidth="1"/>
    <col min="522" max="522" width="2" style="13" bestFit="1" customWidth="1"/>
    <col min="523" max="523" width="13.6640625" style="13" customWidth="1"/>
    <col min="524" max="524" width="2" style="13" bestFit="1" customWidth="1"/>
    <col min="525" max="525" width="13.6640625" style="13" customWidth="1"/>
    <col min="526" max="526" width="2" style="13" bestFit="1" customWidth="1"/>
    <col min="527" max="527" width="13.6640625" style="13" customWidth="1"/>
    <col min="528" max="528" width="2" style="13" bestFit="1" customWidth="1"/>
    <col min="529" max="529" width="13.6640625" style="13" customWidth="1"/>
    <col min="530" max="530" width="2" style="13" bestFit="1" customWidth="1"/>
    <col min="531" max="531" width="13.6640625" style="13" customWidth="1"/>
    <col min="532" max="532" width="2" style="13" bestFit="1" customWidth="1"/>
    <col min="533" max="533" width="13.6640625" style="13" customWidth="1"/>
    <col min="534" max="534" width="2" style="13" bestFit="1" customWidth="1"/>
    <col min="535" max="535" width="15.109375" style="13" customWidth="1"/>
    <col min="536" max="536" width="2" style="13" bestFit="1" customWidth="1"/>
    <col min="537" max="537" width="13.6640625" style="13" customWidth="1"/>
    <col min="538" max="538" width="2" style="13" bestFit="1" customWidth="1"/>
    <col min="539" max="539" width="13.6640625" style="13" customWidth="1"/>
    <col min="540" max="540" width="2" style="13" bestFit="1" customWidth="1"/>
    <col min="541" max="541" width="13.6640625" style="13" customWidth="1"/>
    <col min="542" max="542" width="2" style="13" bestFit="1" customWidth="1"/>
    <col min="543" max="543" width="13.6640625" style="13" customWidth="1"/>
    <col min="544" max="544" width="2" style="13" bestFit="1" customWidth="1"/>
    <col min="545" max="545" width="13.6640625" style="13" customWidth="1"/>
    <col min="546" max="546" width="2" style="13" bestFit="1" customWidth="1"/>
    <col min="547" max="547" width="13.6640625" style="13" customWidth="1"/>
    <col min="548" max="548" width="2" style="13" bestFit="1" customWidth="1"/>
    <col min="549" max="549" width="9.88671875" style="13" customWidth="1"/>
    <col min="550" max="766" width="9.109375" style="13"/>
    <col min="767" max="767" width="9.88671875" style="13" customWidth="1"/>
    <col min="768" max="768" width="32" style="13" bestFit="1" customWidth="1"/>
    <col min="769" max="769" width="14.5546875" style="13" customWidth="1"/>
    <col min="770" max="770" width="0" style="13" hidden="1" customWidth="1"/>
    <col min="771" max="771" width="2.6640625" style="13" customWidth="1"/>
    <col min="772" max="772" width="16.44140625" style="13" customWidth="1"/>
    <col min="773" max="773" width="0" style="13" hidden="1" customWidth="1"/>
    <col min="774" max="774" width="2.44140625" style="13" customWidth="1"/>
    <col min="775" max="775" width="13.6640625" style="13" customWidth="1"/>
    <col min="776" max="776" width="2" style="13" bestFit="1" customWidth="1"/>
    <col min="777" max="777" width="13.6640625" style="13" customWidth="1"/>
    <col min="778" max="778" width="2" style="13" bestFit="1" customWidth="1"/>
    <col min="779" max="779" width="13.6640625" style="13" customWidth="1"/>
    <col min="780" max="780" width="2" style="13" bestFit="1" customWidth="1"/>
    <col min="781" max="781" width="13.6640625" style="13" customWidth="1"/>
    <col min="782" max="782" width="2" style="13" bestFit="1" customWidth="1"/>
    <col min="783" max="783" width="13.6640625" style="13" customWidth="1"/>
    <col min="784" max="784" width="2" style="13" bestFit="1" customWidth="1"/>
    <col min="785" max="785" width="13.6640625" style="13" customWidth="1"/>
    <col min="786" max="786" width="2" style="13" bestFit="1" customWidth="1"/>
    <col min="787" max="787" width="13.6640625" style="13" customWidth="1"/>
    <col min="788" max="788" width="2" style="13" bestFit="1" customWidth="1"/>
    <col min="789" max="789" width="13.6640625" style="13" customWidth="1"/>
    <col min="790" max="790" width="2" style="13" bestFit="1" customWidth="1"/>
    <col min="791" max="791" width="15.109375" style="13" customWidth="1"/>
    <col min="792" max="792" width="2" style="13" bestFit="1" customWidth="1"/>
    <col min="793" max="793" width="13.6640625" style="13" customWidth="1"/>
    <col min="794" max="794" width="2" style="13" bestFit="1" customWidth="1"/>
    <col min="795" max="795" width="13.6640625" style="13" customWidth="1"/>
    <col min="796" max="796" width="2" style="13" bestFit="1" customWidth="1"/>
    <col min="797" max="797" width="13.6640625" style="13" customWidth="1"/>
    <col min="798" max="798" width="2" style="13" bestFit="1" customWidth="1"/>
    <col min="799" max="799" width="13.6640625" style="13" customWidth="1"/>
    <col min="800" max="800" width="2" style="13" bestFit="1" customWidth="1"/>
    <col min="801" max="801" width="13.6640625" style="13" customWidth="1"/>
    <col min="802" max="802" width="2" style="13" bestFit="1" customWidth="1"/>
    <col min="803" max="803" width="13.6640625" style="13" customWidth="1"/>
    <col min="804" max="804" width="2" style="13" bestFit="1" customWidth="1"/>
    <col min="805" max="805" width="9.88671875" style="13" customWidth="1"/>
    <col min="806" max="1022" width="9.109375" style="13"/>
    <col min="1023" max="1023" width="9.88671875" style="13" customWidth="1"/>
    <col min="1024" max="1024" width="32" style="13" bestFit="1" customWidth="1"/>
    <col min="1025" max="1025" width="14.5546875" style="13" customWidth="1"/>
    <col min="1026" max="1026" width="0" style="13" hidden="1" customWidth="1"/>
    <col min="1027" max="1027" width="2.6640625" style="13" customWidth="1"/>
    <col min="1028" max="1028" width="16.44140625" style="13" customWidth="1"/>
    <col min="1029" max="1029" width="0" style="13" hidden="1" customWidth="1"/>
    <col min="1030" max="1030" width="2.44140625" style="13" customWidth="1"/>
    <col min="1031" max="1031" width="13.6640625" style="13" customWidth="1"/>
    <col min="1032" max="1032" width="2" style="13" bestFit="1" customWidth="1"/>
    <col min="1033" max="1033" width="13.6640625" style="13" customWidth="1"/>
    <col min="1034" max="1034" width="2" style="13" bestFit="1" customWidth="1"/>
    <col min="1035" max="1035" width="13.6640625" style="13" customWidth="1"/>
    <col min="1036" max="1036" width="2" style="13" bestFit="1" customWidth="1"/>
    <col min="1037" max="1037" width="13.6640625" style="13" customWidth="1"/>
    <col min="1038" max="1038" width="2" style="13" bestFit="1" customWidth="1"/>
    <col min="1039" max="1039" width="13.6640625" style="13" customWidth="1"/>
    <col min="1040" max="1040" width="2" style="13" bestFit="1" customWidth="1"/>
    <col min="1041" max="1041" width="13.6640625" style="13" customWidth="1"/>
    <col min="1042" max="1042" width="2" style="13" bestFit="1" customWidth="1"/>
    <col min="1043" max="1043" width="13.6640625" style="13" customWidth="1"/>
    <col min="1044" max="1044" width="2" style="13" bestFit="1" customWidth="1"/>
    <col min="1045" max="1045" width="13.6640625" style="13" customWidth="1"/>
    <col min="1046" max="1046" width="2" style="13" bestFit="1" customWidth="1"/>
    <col min="1047" max="1047" width="15.109375" style="13" customWidth="1"/>
    <col min="1048" max="1048" width="2" style="13" bestFit="1" customWidth="1"/>
    <col min="1049" max="1049" width="13.6640625" style="13" customWidth="1"/>
    <col min="1050" max="1050" width="2" style="13" bestFit="1" customWidth="1"/>
    <col min="1051" max="1051" width="13.6640625" style="13" customWidth="1"/>
    <col min="1052" max="1052" width="2" style="13" bestFit="1" customWidth="1"/>
    <col min="1053" max="1053" width="13.6640625" style="13" customWidth="1"/>
    <col min="1054" max="1054" width="2" style="13" bestFit="1" customWidth="1"/>
    <col min="1055" max="1055" width="13.6640625" style="13" customWidth="1"/>
    <col min="1056" max="1056" width="2" style="13" bestFit="1" customWidth="1"/>
    <col min="1057" max="1057" width="13.6640625" style="13" customWidth="1"/>
    <col min="1058" max="1058" width="2" style="13" bestFit="1" customWidth="1"/>
    <col min="1059" max="1059" width="13.6640625" style="13" customWidth="1"/>
    <col min="1060" max="1060" width="2" style="13" bestFit="1" customWidth="1"/>
    <col min="1061" max="1061" width="9.88671875" style="13" customWidth="1"/>
    <col min="1062" max="1278" width="9.109375" style="13"/>
    <col min="1279" max="1279" width="9.88671875" style="13" customWidth="1"/>
    <col min="1280" max="1280" width="32" style="13" bestFit="1" customWidth="1"/>
    <col min="1281" max="1281" width="14.5546875" style="13" customWidth="1"/>
    <col min="1282" max="1282" width="0" style="13" hidden="1" customWidth="1"/>
    <col min="1283" max="1283" width="2.6640625" style="13" customWidth="1"/>
    <col min="1284" max="1284" width="16.44140625" style="13" customWidth="1"/>
    <col min="1285" max="1285" width="0" style="13" hidden="1" customWidth="1"/>
    <col min="1286" max="1286" width="2.44140625" style="13" customWidth="1"/>
    <col min="1287" max="1287" width="13.6640625" style="13" customWidth="1"/>
    <col min="1288" max="1288" width="2" style="13" bestFit="1" customWidth="1"/>
    <col min="1289" max="1289" width="13.6640625" style="13" customWidth="1"/>
    <col min="1290" max="1290" width="2" style="13" bestFit="1" customWidth="1"/>
    <col min="1291" max="1291" width="13.6640625" style="13" customWidth="1"/>
    <col min="1292" max="1292" width="2" style="13" bestFit="1" customWidth="1"/>
    <col min="1293" max="1293" width="13.6640625" style="13" customWidth="1"/>
    <col min="1294" max="1294" width="2" style="13" bestFit="1" customWidth="1"/>
    <col min="1295" max="1295" width="13.6640625" style="13" customWidth="1"/>
    <col min="1296" max="1296" width="2" style="13" bestFit="1" customWidth="1"/>
    <col min="1297" max="1297" width="13.6640625" style="13" customWidth="1"/>
    <col min="1298" max="1298" width="2" style="13" bestFit="1" customWidth="1"/>
    <col min="1299" max="1299" width="13.6640625" style="13" customWidth="1"/>
    <col min="1300" max="1300" width="2" style="13" bestFit="1" customWidth="1"/>
    <col min="1301" max="1301" width="13.6640625" style="13" customWidth="1"/>
    <col min="1302" max="1302" width="2" style="13" bestFit="1" customWidth="1"/>
    <col min="1303" max="1303" width="15.109375" style="13" customWidth="1"/>
    <col min="1304" max="1304" width="2" style="13" bestFit="1" customWidth="1"/>
    <col min="1305" max="1305" width="13.6640625" style="13" customWidth="1"/>
    <col min="1306" max="1306" width="2" style="13" bestFit="1" customWidth="1"/>
    <col min="1307" max="1307" width="13.6640625" style="13" customWidth="1"/>
    <col min="1308" max="1308" width="2" style="13" bestFit="1" customWidth="1"/>
    <col min="1309" max="1309" width="13.6640625" style="13" customWidth="1"/>
    <col min="1310" max="1310" width="2" style="13" bestFit="1" customWidth="1"/>
    <col min="1311" max="1311" width="13.6640625" style="13" customWidth="1"/>
    <col min="1312" max="1312" width="2" style="13" bestFit="1" customWidth="1"/>
    <col min="1313" max="1313" width="13.6640625" style="13" customWidth="1"/>
    <col min="1314" max="1314" width="2" style="13" bestFit="1" customWidth="1"/>
    <col min="1315" max="1315" width="13.6640625" style="13" customWidth="1"/>
    <col min="1316" max="1316" width="2" style="13" bestFit="1" customWidth="1"/>
    <col min="1317" max="1317" width="9.88671875" style="13" customWidth="1"/>
    <col min="1318" max="1534" width="9.109375" style="13"/>
    <col min="1535" max="1535" width="9.88671875" style="13" customWidth="1"/>
    <col min="1536" max="1536" width="32" style="13" bestFit="1" customWidth="1"/>
    <col min="1537" max="1537" width="14.5546875" style="13" customWidth="1"/>
    <col min="1538" max="1538" width="0" style="13" hidden="1" customWidth="1"/>
    <col min="1539" max="1539" width="2.6640625" style="13" customWidth="1"/>
    <col min="1540" max="1540" width="16.44140625" style="13" customWidth="1"/>
    <col min="1541" max="1541" width="0" style="13" hidden="1" customWidth="1"/>
    <col min="1542" max="1542" width="2.44140625" style="13" customWidth="1"/>
    <col min="1543" max="1543" width="13.6640625" style="13" customWidth="1"/>
    <col min="1544" max="1544" width="2" style="13" bestFit="1" customWidth="1"/>
    <col min="1545" max="1545" width="13.6640625" style="13" customWidth="1"/>
    <col min="1546" max="1546" width="2" style="13" bestFit="1" customWidth="1"/>
    <col min="1547" max="1547" width="13.6640625" style="13" customWidth="1"/>
    <col min="1548" max="1548" width="2" style="13" bestFit="1" customWidth="1"/>
    <col min="1549" max="1549" width="13.6640625" style="13" customWidth="1"/>
    <col min="1550" max="1550" width="2" style="13" bestFit="1" customWidth="1"/>
    <col min="1551" max="1551" width="13.6640625" style="13" customWidth="1"/>
    <col min="1552" max="1552" width="2" style="13" bestFit="1" customWidth="1"/>
    <col min="1553" max="1553" width="13.6640625" style="13" customWidth="1"/>
    <col min="1554" max="1554" width="2" style="13" bestFit="1" customWidth="1"/>
    <col min="1555" max="1555" width="13.6640625" style="13" customWidth="1"/>
    <col min="1556" max="1556" width="2" style="13" bestFit="1" customWidth="1"/>
    <col min="1557" max="1557" width="13.6640625" style="13" customWidth="1"/>
    <col min="1558" max="1558" width="2" style="13" bestFit="1" customWidth="1"/>
    <col min="1559" max="1559" width="15.109375" style="13" customWidth="1"/>
    <col min="1560" max="1560" width="2" style="13" bestFit="1" customWidth="1"/>
    <col min="1561" max="1561" width="13.6640625" style="13" customWidth="1"/>
    <col min="1562" max="1562" width="2" style="13" bestFit="1" customWidth="1"/>
    <col min="1563" max="1563" width="13.6640625" style="13" customWidth="1"/>
    <col min="1564" max="1564" width="2" style="13" bestFit="1" customWidth="1"/>
    <col min="1565" max="1565" width="13.6640625" style="13" customWidth="1"/>
    <col min="1566" max="1566" width="2" style="13" bestFit="1" customWidth="1"/>
    <col min="1567" max="1567" width="13.6640625" style="13" customWidth="1"/>
    <col min="1568" max="1568" width="2" style="13" bestFit="1" customWidth="1"/>
    <col min="1569" max="1569" width="13.6640625" style="13" customWidth="1"/>
    <col min="1570" max="1570" width="2" style="13" bestFit="1" customWidth="1"/>
    <col min="1571" max="1571" width="13.6640625" style="13" customWidth="1"/>
    <col min="1572" max="1572" width="2" style="13" bestFit="1" customWidth="1"/>
    <col min="1573" max="1573" width="9.88671875" style="13" customWidth="1"/>
    <col min="1574" max="1790" width="9.109375" style="13"/>
    <col min="1791" max="1791" width="9.88671875" style="13" customWidth="1"/>
    <col min="1792" max="1792" width="32" style="13" bestFit="1" customWidth="1"/>
    <col min="1793" max="1793" width="14.5546875" style="13" customWidth="1"/>
    <col min="1794" max="1794" width="0" style="13" hidden="1" customWidth="1"/>
    <col min="1795" max="1795" width="2.6640625" style="13" customWidth="1"/>
    <col min="1796" max="1796" width="16.44140625" style="13" customWidth="1"/>
    <col min="1797" max="1797" width="0" style="13" hidden="1" customWidth="1"/>
    <col min="1798" max="1798" width="2.44140625" style="13" customWidth="1"/>
    <col min="1799" max="1799" width="13.6640625" style="13" customWidth="1"/>
    <col min="1800" max="1800" width="2" style="13" bestFit="1" customWidth="1"/>
    <col min="1801" max="1801" width="13.6640625" style="13" customWidth="1"/>
    <col min="1802" max="1802" width="2" style="13" bestFit="1" customWidth="1"/>
    <col min="1803" max="1803" width="13.6640625" style="13" customWidth="1"/>
    <col min="1804" max="1804" width="2" style="13" bestFit="1" customWidth="1"/>
    <col min="1805" max="1805" width="13.6640625" style="13" customWidth="1"/>
    <col min="1806" max="1806" width="2" style="13" bestFit="1" customWidth="1"/>
    <col min="1807" max="1807" width="13.6640625" style="13" customWidth="1"/>
    <col min="1808" max="1808" width="2" style="13" bestFit="1" customWidth="1"/>
    <col min="1809" max="1809" width="13.6640625" style="13" customWidth="1"/>
    <col min="1810" max="1810" width="2" style="13" bestFit="1" customWidth="1"/>
    <col min="1811" max="1811" width="13.6640625" style="13" customWidth="1"/>
    <col min="1812" max="1812" width="2" style="13" bestFit="1" customWidth="1"/>
    <col min="1813" max="1813" width="13.6640625" style="13" customWidth="1"/>
    <col min="1814" max="1814" width="2" style="13" bestFit="1" customWidth="1"/>
    <col min="1815" max="1815" width="15.109375" style="13" customWidth="1"/>
    <col min="1816" max="1816" width="2" style="13" bestFit="1" customWidth="1"/>
    <col min="1817" max="1817" width="13.6640625" style="13" customWidth="1"/>
    <col min="1818" max="1818" width="2" style="13" bestFit="1" customWidth="1"/>
    <col min="1819" max="1819" width="13.6640625" style="13" customWidth="1"/>
    <col min="1820" max="1820" width="2" style="13" bestFit="1" customWidth="1"/>
    <col min="1821" max="1821" width="13.6640625" style="13" customWidth="1"/>
    <col min="1822" max="1822" width="2" style="13" bestFit="1" customWidth="1"/>
    <col min="1823" max="1823" width="13.6640625" style="13" customWidth="1"/>
    <col min="1824" max="1824" width="2" style="13" bestFit="1" customWidth="1"/>
    <col min="1825" max="1825" width="13.6640625" style="13" customWidth="1"/>
    <col min="1826" max="1826" width="2" style="13" bestFit="1" customWidth="1"/>
    <col min="1827" max="1827" width="13.6640625" style="13" customWidth="1"/>
    <col min="1828" max="1828" width="2" style="13" bestFit="1" customWidth="1"/>
    <col min="1829" max="1829" width="9.88671875" style="13" customWidth="1"/>
    <col min="1830" max="2046" width="9.109375" style="13"/>
    <col min="2047" max="2047" width="9.88671875" style="13" customWidth="1"/>
    <col min="2048" max="2048" width="32" style="13" bestFit="1" customWidth="1"/>
    <col min="2049" max="2049" width="14.5546875" style="13" customWidth="1"/>
    <col min="2050" max="2050" width="0" style="13" hidden="1" customWidth="1"/>
    <col min="2051" max="2051" width="2.6640625" style="13" customWidth="1"/>
    <col min="2052" max="2052" width="16.44140625" style="13" customWidth="1"/>
    <col min="2053" max="2053" width="0" style="13" hidden="1" customWidth="1"/>
    <col min="2054" max="2054" width="2.44140625" style="13" customWidth="1"/>
    <col min="2055" max="2055" width="13.6640625" style="13" customWidth="1"/>
    <col min="2056" max="2056" width="2" style="13" bestFit="1" customWidth="1"/>
    <col min="2057" max="2057" width="13.6640625" style="13" customWidth="1"/>
    <col min="2058" max="2058" width="2" style="13" bestFit="1" customWidth="1"/>
    <col min="2059" max="2059" width="13.6640625" style="13" customWidth="1"/>
    <col min="2060" max="2060" width="2" style="13" bestFit="1" customWidth="1"/>
    <col min="2061" max="2061" width="13.6640625" style="13" customWidth="1"/>
    <col min="2062" max="2062" width="2" style="13" bestFit="1" customWidth="1"/>
    <col min="2063" max="2063" width="13.6640625" style="13" customWidth="1"/>
    <col min="2064" max="2064" width="2" style="13" bestFit="1" customWidth="1"/>
    <col min="2065" max="2065" width="13.6640625" style="13" customWidth="1"/>
    <col min="2066" max="2066" width="2" style="13" bestFit="1" customWidth="1"/>
    <col min="2067" max="2067" width="13.6640625" style="13" customWidth="1"/>
    <col min="2068" max="2068" width="2" style="13" bestFit="1" customWidth="1"/>
    <col min="2069" max="2069" width="13.6640625" style="13" customWidth="1"/>
    <col min="2070" max="2070" width="2" style="13" bestFit="1" customWidth="1"/>
    <col min="2071" max="2071" width="15.109375" style="13" customWidth="1"/>
    <col min="2072" max="2072" width="2" style="13" bestFit="1" customWidth="1"/>
    <col min="2073" max="2073" width="13.6640625" style="13" customWidth="1"/>
    <col min="2074" max="2074" width="2" style="13" bestFit="1" customWidth="1"/>
    <col min="2075" max="2075" width="13.6640625" style="13" customWidth="1"/>
    <col min="2076" max="2076" width="2" style="13" bestFit="1" customWidth="1"/>
    <col min="2077" max="2077" width="13.6640625" style="13" customWidth="1"/>
    <col min="2078" max="2078" width="2" style="13" bestFit="1" customWidth="1"/>
    <col min="2079" max="2079" width="13.6640625" style="13" customWidth="1"/>
    <col min="2080" max="2080" width="2" style="13" bestFit="1" customWidth="1"/>
    <col min="2081" max="2081" width="13.6640625" style="13" customWidth="1"/>
    <col min="2082" max="2082" width="2" style="13" bestFit="1" customWidth="1"/>
    <col min="2083" max="2083" width="13.6640625" style="13" customWidth="1"/>
    <col min="2084" max="2084" width="2" style="13" bestFit="1" customWidth="1"/>
    <col min="2085" max="2085" width="9.88671875" style="13" customWidth="1"/>
    <col min="2086" max="2302" width="9.109375" style="13"/>
    <col min="2303" max="2303" width="9.88671875" style="13" customWidth="1"/>
    <col min="2304" max="2304" width="32" style="13" bestFit="1" customWidth="1"/>
    <col min="2305" max="2305" width="14.5546875" style="13" customWidth="1"/>
    <col min="2306" max="2306" width="0" style="13" hidden="1" customWidth="1"/>
    <col min="2307" max="2307" width="2.6640625" style="13" customWidth="1"/>
    <col min="2308" max="2308" width="16.44140625" style="13" customWidth="1"/>
    <col min="2309" max="2309" width="0" style="13" hidden="1" customWidth="1"/>
    <col min="2310" max="2310" width="2.44140625" style="13" customWidth="1"/>
    <col min="2311" max="2311" width="13.6640625" style="13" customWidth="1"/>
    <col min="2312" max="2312" width="2" style="13" bestFit="1" customWidth="1"/>
    <col min="2313" max="2313" width="13.6640625" style="13" customWidth="1"/>
    <col min="2314" max="2314" width="2" style="13" bestFit="1" customWidth="1"/>
    <col min="2315" max="2315" width="13.6640625" style="13" customWidth="1"/>
    <col min="2316" max="2316" width="2" style="13" bestFit="1" customWidth="1"/>
    <col min="2317" max="2317" width="13.6640625" style="13" customWidth="1"/>
    <col min="2318" max="2318" width="2" style="13" bestFit="1" customWidth="1"/>
    <col min="2319" max="2319" width="13.6640625" style="13" customWidth="1"/>
    <col min="2320" max="2320" width="2" style="13" bestFit="1" customWidth="1"/>
    <col min="2321" max="2321" width="13.6640625" style="13" customWidth="1"/>
    <col min="2322" max="2322" width="2" style="13" bestFit="1" customWidth="1"/>
    <col min="2323" max="2323" width="13.6640625" style="13" customWidth="1"/>
    <col min="2324" max="2324" width="2" style="13" bestFit="1" customWidth="1"/>
    <col min="2325" max="2325" width="13.6640625" style="13" customWidth="1"/>
    <col min="2326" max="2326" width="2" style="13" bestFit="1" customWidth="1"/>
    <col min="2327" max="2327" width="15.109375" style="13" customWidth="1"/>
    <col min="2328" max="2328" width="2" style="13" bestFit="1" customWidth="1"/>
    <col min="2329" max="2329" width="13.6640625" style="13" customWidth="1"/>
    <col min="2330" max="2330" width="2" style="13" bestFit="1" customWidth="1"/>
    <col min="2331" max="2331" width="13.6640625" style="13" customWidth="1"/>
    <col min="2332" max="2332" width="2" style="13" bestFit="1" customWidth="1"/>
    <col min="2333" max="2333" width="13.6640625" style="13" customWidth="1"/>
    <col min="2334" max="2334" width="2" style="13" bestFit="1" customWidth="1"/>
    <col min="2335" max="2335" width="13.6640625" style="13" customWidth="1"/>
    <col min="2336" max="2336" width="2" style="13" bestFit="1" customWidth="1"/>
    <col min="2337" max="2337" width="13.6640625" style="13" customWidth="1"/>
    <col min="2338" max="2338" width="2" style="13" bestFit="1" customWidth="1"/>
    <col min="2339" max="2339" width="13.6640625" style="13" customWidth="1"/>
    <col min="2340" max="2340" width="2" style="13" bestFit="1" customWidth="1"/>
    <col min="2341" max="2341" width="9.88671875" style="13" customWidth="1"/>
    <col min="2342" max="2558" width="9.109375" style="13"/>
    <col min="2559" max="2559" width="9.88671875" style="13" customWidth="1"/>
    <col min="2560" max="2560" width="32" style="13" bestFit="1" customWidth="1"/>
    <col min="2561" max="2561" width="14.5546875" style="13" customWidth="1"/>
    <col min="2562" max="2562" width="0" style="13" hidden="1" customWidth="1"/>
    <col min="2563" max="2563" width="2.6640625" style="13" customWidth="1"/>
    <col min="2564" max="2564" width="16.44140625" style="13" customWidth="1"/>
    <col min="2565" max="2565" width="0" style="13" hidden="1" customWidth="1"/>
    <col min="2566" max="2566" width="2.44140625" style="13" customWidth="1"/>
    <col min="2567" max="2567" width="13.6640625" style="13" customWidth="1"/>
    <col min="2568" max="2568" width="2" style="13" bestFit="1" customWidth="1"/>
    <col min="2569" max="2569" width="13.6640625" style="13" customWidth="1"/>
    <col min="2570" max="2570" width="2" style="13" bestFit="1" customWidth="1"/>
    <col min="2571" max="2571" width="13.6640625" style="13" customWidth="1"/>
    <col min="2572" max="2572" width="2" style="13" bestFit="1" customWidth="1"/>
    <col min="2573" max="2573" width="13.6640625" style="13" customWidth="1"/>
    <col min="2574" max="2574" width="2" style="13" bestFit="1" customWidth="1"/>
    <col min="2575" max="2575" width="13.6640625" style="13" customWidth="1"/>
    <col min="2576" max="2576" width="2" style="13" bestFit="1" customWidth="1"/>
    <col min="2577" max="2577" width="13.6640625" style="13" customWidth="1"/>
    <col min="2578" max="2578" width="2" style="13" bestFit="1" customWidth="1"/>
    <col min="2579" max="2579" width="13.6640625" style="13" customWidth="1"/>
    <col min="2580" max="2580" width="2" style="13" bestFit="1" customWidth="1"/>
    <col min="2581" max="2581" width="13.6640625" style="13" customWidth="1"/>
    <col min="2582" max="2582" width="2" style="13" bestFit="1" customWidth="1"/>
    <col min="2583" max="2583" width="15.109375" style="13" customWidth="1"/>
    <col min="2584" max="2584" width="2" style="13" bestFit="1" customWidth="1"/>
    <col min="2585" max="2585" width="13.6640625" style="13" customWidth="1"/>
    <col min="2586" max="2586" width="2" style="13" bestFit="1" customWidth="1"/>
    <col min="2587" max="2587" width="13.6640625" style="13" customWidth="1"/>
    <col min="2588" max="2588" width="2" style="13" bestFit="1" customWidth="1"/>
    <col min="2589" max="2589" width="13.6640625" style="13" customWidth="1"/>
    <col min="2590" max="2590" width="2" style="13" bestFit="1" customWidth="1"/>
    <col min="2591" max="2591" width="13.6640625" style="13" customWidth="1"/>
    <col min="2592" max="2592" width="2" style="13" bestFit="1" customWidth="1"/>
    <col min="2593" max="2593" width="13.6640625" style="13" customWidth="1"/>
    <col min="2594" max="2594" width="2" style="13" bestFit="1" customWidth="1"/>
    <col min="2595" max="2595" width="13.6640625" style="13" customWidth="1"/>
    <col min="2596" max="2596" width="2" style="13" bestFit="1" customWidth="1"/>
    <col min="2597" max="2597" width="9.88671875" style="13" customWidth="1"/>
    <col min="2598" max="2814" width="9.109375" style="13"/>
    <col min="2815" max="2815" width="9.88671875" style="13" customWidth="1"/>
    <col min="2816" max="2816" width="32" style="13" bestFit="1" customWidth="1"/>
    <col min="2817" max="2817" width="14.5546875" style="13" customWidth="1"/>
    <col min="2818" max="2818" width="0" style="13" hidden="1" customWidth="1"/>
    <col min="2819" max="2819" width="2.6640625" style="13" customWidth="1"/>
    <col min="2820" max="2820" width="16.44140625" style="13" customWidth="1"/>
    <col min="2821" max="2821" width="0" style="13" hidden="1" customWidth="1"/>
    <col min="2822" max="2822" width="2.44140625" style="13" customWidth="1"/>
    <col min="2823" max="2823" width="13.6640625" style="13" customWidth="1"/>
    <col min="2824" max="2824" width="2" style="13" bestFit="1" customWidth="1"/>
    <col min="2825" max="2825" width="13.6640625" style="13" customWidth="1"/>
    <col min="2826" max="2826" width="2" style="13" bestFit="1" customWidth="1"/>
    <col min="2827" max="2827" width="13.6640625" style="13" customWidth="1"/>
    <col min="2828" max="2828" width="2" style="13" bestFit="1" customWidth="1"/>
    <col min="2829" max="2829" width="13.6640625" style="13" customWidth="1"/>
    <col min="2830" max="2830" width="2" style="13" bestFit="1" customWidth="1"/>
    <col min="2831" max="2831" width="13.6640625" style="13" customWidth="1"/>
    <col min="2832" max="2832" width="2" style="13" bestFit="1" customWidth="1"/>
    <col min="2833" max="2833" width="13.6640625" style="13" customWidth="1"/>
    <col min="2834" max="2834" width="2" style="13" bestFit="1" customWidth="1"/>
    <col min="2835" max="2835" width="13.6640625" style="13" customWidth="1"/>
    <col min="2836" max="2836" width="2" style="13" bestFit="1" customWidth="1"/>
    <col min="2837" max="2837" width="13.6640625" style="13" customWidth="1"/>
    <col min="2838" max="2838" width="2" style="13" bestFit="1" customWidth="1"/>
    <col min="2839" max="2839" width="15.109375" style="13" customWidth="1"/>
    <col min="2840" max="2840" width="2" style="13" bestFit="1" customWidth="1"/>
    <col min="2841" max="2841" width="13.6640625" style="13" customWidth="1"/>
    <col min="2842" max="2842" width="2" style="13" bestFit="1" customWidth="1"/>
    <col min="2843" max="2843" width="13.6640625" style="13" customWidth="1"/>
    <col min="2844" max="2844" width="2" style="13" bestFit="1" customWidth="1"/>
    <col min="2845" max="2845" width="13.6640625" style="13" customWidth="1"/>
    <col min="2846" max="2846" width="2" style="13" bestFit="1" customWidth="1"/>
    <col min="2847" max="2847" width="13.6640625" style="13" customWidth="1"/>
    <col min="2848" max="2848" width="2" style="13" bestFit="1" customWidth="1"/>
    <col min="2849" max="2849" width="13.6640625" style="13" customWidth="1"/>
    <col min="2850" max="2850" width="2" style="13" bestFit="1" customWidth="1"/>
    <col min="2851" max="2851" width="13.6640625" style="13" customWidth="1"/>
    <col min="2852" max="2852" width="2" style="13" bestFit="1" customWidth="1"/>
    <col min="2853" max="2853" width="9.88671875" style="13" customWidth="1"/>
    <col min="2854" max="3070" width="9.109375" style="13"/>
    <col min="3071" max="3071" width="9.88671875" style="13" customWidth="1"/>
    <col min="3072" max="3072" width="32" style="13" bestFit="1" customWidth="1"/>
    <col min="3073" max="3073" width="14.5546875" style="13" customWidth="1"/>
    <col min="3074" max="3074" width="0" style="13" hidden="1" customWidth="1"/>
    <col min="3075" max="3075" width="2.6640625" style="13" customWidth="1"/>
    <col min="3076" max="3076" width="16.44140625" style="13" customWidth="1"/>
    <col min="3077" max="3077" width="0" style="13" hidden="1" customWidth="1"/>
    <col min="3078" max="3078" width="2.44140625" style="13" customWidth="1"/>
    <col min="3079" max="3079" width="13.6640625" style="13" customWidth="1"/>
    <col min="3080" max="3080" width="2" style="13" bestFit="1" customWidth="1"/>
    <col min="3081" max="3081" width="13.6640625" style="13" customWidth="1"/>
    <col min="3082" max="3082" width="2" style="13" bestFit="1" customWidth="1"/>
    <col min="3083" max="3083" width="13.6640625" style="13" customWidth="1"/>
    <col min="3084" max="3084" width="2" style="13" bestFit="1" customWidth="1"/>
    <col min="3085" max="3085" width="13.6640625" style="13" customWidth="1"/>
    <col min="3086" max="3086" width="2" style="13" bestFit="1" customWidth="1"/>
    <col min="3087" max="3087" width="13.6640625" style="13" customWidth="1"/>
    <col min="3088" max="3088" width="2" style="13" bestFit="1" customWidth="1"/>
    <col min="3089" max="3089" width="13.6640625" style="13" customWidth="1"/>
    <col min="3090" max="3090" width="2" style="13" bestFit="1" customWidth="1"/>
    <col min="3091" max="3091" width="13.6640625" style="13" customWidth="1"/>
    <col min="3092" max="3092" width="2" style="13" bestFit="1" customWidth="1"/>
    <col min="3093" max="3093" width="13.6640625" style="13" customWidth="1"/>
    <col min="3094" max="3094" width="2" style="13" bestFit="1" customWidth="1"/>
    <col min="3095" max="3095" width="15.109375" style="13" customWidth="1"/>
    <col min="3096" max="3096" width="2" style="13" bestFit="1" customWidth="1"/>
    <col min="3097" max="3097" width="13.6640625" style="13" customWidth="1"/>
    <col min="3098" max="3098" width="2" style="13" bestFit="1" customWidth="1"/>
    <col min="3099" max="3099" width="13.6640625" style="13" customWidth="1"/>
    <col min="3100" max="3100" width="2" style="13" bestFit="1" customWidth="1"/>
    <col min="3101" max="3101" width="13.6640625" style="13" customWidth="1"/>
    <col min="3102" max="3102" width="2" style="13" bestFit="1" customWidth="1"/>
    <col min="3103" max="3103" width="13.6640625" style="13" customWidth="1"/>
    <col min="3104" max="3104" width="2" style="13" bestFit="1" customWidth="1"/>
    <col min="3105" max="3105" width="13.6640625" style="13" customWidth="1"/>
    <col min="3106" max="3106" width="2" style="13" bestFit="1" customWidth="1"/>
    <col min="3107" max="3107" width="13.6640625" style="13" customWidth="1"/>
    <col min="3108" max="3108" width="2" style="13" bestFit="1" customWidth="1"/>
    <col min="3109" max="3109" width="9.88671875" style="13" customWidth="1"/>
    <col min="3110" max="3326" width="9.109375" style="13"/>
    <col min="3327" max="3327" width="9.88671875" style="13" customWidth="1"/>
    <col min="3328" max="3328" width="32" style="13" bestFit="1" customWidth="1"/>
    <col min="3329" max="3329" width="14.5546875" style="13" customWidth="1"/>
    <col min="3330" max="3330" width="0" style="13" hidden="1" customWidth="1"/>
    <col min="3331" max="3331" width="2.6640625" style="13" customWidth="1"/>
    <col min="3332" max="3332" width="16.44140625" style="13" customWidth="1"/>
    <col min="3333" max="3333" width="0" style="13" hidden="1" customWidth="1"/>
    <col min="3334" max="3334" width="2.44140625" style="13" customWidth="1"/>
    <col min="3335" max="3335" width="13.6640625" style="13" customWidth="1"/>
    <col min="3336" max="3336" width="2" style="13" bestFit="1" customWidth="1"/>
    <col min="3337" max="3337" width="13.6640625" style="13" customWidth="1"/>
    <col min="3338" max="3338" width="2" style="13" bestFit="1" customWidth="1"/>
    <col min="3339" max="3339" width="13.6640625" style="13" customWidth="1"/>
    <col min="3340" max="3340" width="2" style="13" bestFit="1" customWidth="1"/>
    <col min="3341" max="3341" width="13.6640625" style="13" customWidth="1"/>
    <col min="3342" max="3342" width="2" style="13" bestFit="1" customWidth="1"/>
    <col min="3343" max="3343" width="13.6640625" style="13" customWidth="1"/>
    <col min="3344" max="3344" width="2" style="13" bestFit="1" customWidth="1"/>
    <col min="3345" max="3345" width="13.6640625" style="13" customWidth="1"/>
    <col min="3346" max="3346" width="2" style="13" bestFit="1" customWidth="1"/>
    <col min="3347" max="3347" width="13.6640625" style="13" customWidth="1"/>
    <col min="3348" max="3348" width="2" style="13" bestFit="1" customWidth="1"/>
    <col min="3349" max="3349" width="13.6640625" style="13" customWidth="1"/>
    <col min="3350" max="3350" width="2" style="13" bestFit="1" customWidth="1"/>
    <col min="3351" max="3351" width="15.109375" style="13" customWidth="1"/>
    <col min="3352" max="3352" width="2" style="13" bestFit="1" customWidth="1"/>
    <col min="3353" max="3353" width="13.6640625" style="13" customWidth="1"/>
    <col min="3354" max="3354" width="2" style="13" bestFit="1" customWidth="1"/>
    <col min="3355" max="3355" width="13.6640625" style="13" customWidth="1"/>
    <col min="3356" max="3356" width="2" style="13" bestFit="1" customWidth="1"/>
    <col min="3357" max="3357" width="13.6640625" style="13" customWidth="1"/>
    <col min="3358" max="3358" width="2" style="13" bestFit="1" customWidth="1"/>
    <col min="3359" max="3359" width="13.6640625" style="13" customWidth="1"/>
    <col min="3360" max="3360" width="2" style="13" bestFit="1" customWidth="1"/>
    <col min="3361" max="3361" width="13.6640625" style="13" customWidth="1"/>
    <col min="3362" max="3362" width="2" style="13" bestFit="1" customWidth="1"/>
    <col min="3363" max="3363" width="13.6640625" style="13" customWidth="1"/>
    <col min="3364" max="3364" width="2" style="13" bestFit="1" customWidth="1"/>
    <col min="3365" max="3365" width="9.88671875" style="13" customWidth="1"/>
    <col min="3366" max="3582" width="9.109375" style="13"/>
    <col min="3583" max="3583" width="9.88671875" style="13" customWidth="1"/>
    <col min="3584" max="3584" width="32" style="13" bestFit="1" customWidth="1"/>
    <col min="3585" max="3585" width="14.5546875" style="13" customWidth="1"/>
    <col min="3586" max="3586" width="0" style="13" hidden="1" customWidth="1"/>
    <col min="3587" max="3587" width="2.6640625" style="13" customWidth="1"/>
    <col min="3588" max="3588" width="16.44140625" style="13" customWidth="1"/>
    <col min="3589" max="3589" width="0" style="13" hidden="1" customWidth="1"/>
    <col min="3590" max="3590" width="2.44140625" style="13" customWidth="1"/>
    <col min="3591" max="3591" width="13.6640625" style="13" customWidth="1"/>
    <col min="3592" max="3592" width="2" style="13" bestFit="1" customWidth="1"/>
    <col min="3593" max="3593" width="13.6640625" style="13" customWidth="1"/>
    <col min="3594" max="3594" width="2" style="13" bestFit="1" customWidth="1"/>
    <col min="3595" max="3595" width="13.6640625" style="13" customWidth="1"/>
    <col min="3596" max="3596" width="2" style="13" bestFit="1" customWidth="1"/>
    <col min="3597" max="3597" width="13.6640625" style="13" customWidth="1"/>
    <col min="3598" max="3598" width="2" style="13" bestFit="1" customWidth="1"/>
    <col min="3599" max="3599" width="13.6640625" style="13" customWidth="1"/>
    <col min="3600" max="3600" width="2" style="13" bestFit="1" customWidth="1"/>
    <col min="3601" max="3601" width="13.6640625" style="13" customWidth="1"/>
    <col min="3602" max="3602" width="2" style="13" bestFit="1" customWidth="1"/>
    <col min="3603" max="3603" width="13.6640625" style="13" customWidth="1"/>
    <col min="3604" max="3604" width="2" style="13" bestFit="1" customWidth="1"/>
    <col min="3605" max="3605" width="13.6640625" style="13" customWidth="1"/>
    <col min="3606" max="3606" width="2" style="13" bestFit="1" customWidth="1"/>
    <col min="3607" max="3607" width="15.109375" style="13" customWidth="1"/>
    <col min="3608" max="3608" width="2" style="13" bestFit="1" customWidth="1"/>
    <col min="3609" max="3609" width="13.6640625" style="13" customWidth="1"/>
    <col min="3610" max="3610" width="2" style="13" bestFit="1" customWidth="1"/>
    <col min="3611" max="3611" width="13.6640625" style="13" customWidth="1"/>
    <col min="3612" max="3612" width="2" style="13" bestFit="1" customWidth="1"/>
    <col min="3613" max="3613" width="13.6640625" style="13" customWidth="1"/>
    <col min="3614" max="3614" width="2" style="13" bestFit="1" customWidth="1"/>
    <col min="3615" max="3615" width="13.6640625" style="13" customWidth="1"/>
    <col min="3616" max="3616" width="2" style="13" bestFit="1" customWidth="1"/>
    <col min="3617" max="3617" width="13.6640625" style="13" customWidth="1"/>
    <col min="3618" max="3618" width="2" style="13" bestFit="1" customWidth="1"/>
    <col min="3619" max="3619" width="13.6640625" style="13" customWidth="1"/>
    <col min="3620" max="3620" width="2" style="13" bestFit="1" customWidth="1"/>
    <col min="3621" max="3621" width="9.88671875" style="13" customWidth="1"/>
    <col min="3622" max="3838" width="9.109375" style="13"/>
    <col min="3839" max="3839" width="9.88671875" style="13" customWidth="1"/>
    <col min="3840" max="3840" width="32" style="13" bestFit="1" customWidth="1"/>
    <col min="3841" max="3841" width="14.5546875" style="13" customWidth="1"/>
    <col min="3842" max="3842" width="0" style="13" hidden="1" customWidth="1"/>
    <col min="3843" max="3843" width="2.6640625" style="13" customWidth="1"/>
    <col min="3844" max="3844" width="16.44140625" style="13" customWidth="1"/>
    <col min="3845" max="3845" width="0" style="13" hidden="1" customWidth="1"/>
    <col min="3846" max="3846" width="2.44140625" style="13" customWidth="1"/>
    <col min="3847" max="3847" width="13.6640625" style="13" customWidth="1"/>
    <col min="3848" max="3848" width="2" style="13" bestFit="1" customWidth="1"/>
    <col min="3849" max="3849" width="13.6640625" style="13" customWidth="1"/>
    <col min="3850" max="3850" width="2" style="13" bestFit="1" customWidth="1"/>
    <col min="3851" max="3851" width="13.6640625" style="13" customWidth="1"/>
    <col min="3852" max="3852" width="2" style="13" bestFit="1" customWidth="1"/>
    <col min="3853" max="3853" width="13.6640625" style="13" customWidth="1"/>
    <col min="3854" max="3854" width="2" style="13" bestFit="1" customWidth="1"/>
    <col min="3855" max="3855" width="13.6640625" style="13" customWidth="1"/>
    <col min="3856" max="3856" width="2" style="13" bestFit="1" customWidth="1"/>
    <col min="3857" max="3857" width="13.6640625" style="13" customWidth="1"/>
    <col min="3858" max="3858" width="2" style="13" bestFit="1" customWidth="1"/>
    <col min="3859" max="3859" width="13.6640625" style="13" customWidth="1"/>
    <col min="3860" max="3860" width="2" style="13" bestFit="1" customWidth="1"/>
    <col min="3861" max="3861" width="13.6640625" style="13" customWidth="1"/>
    <col min="3862" max="3862" width="2" style="13" bestFit="1" customWidth="1"/>
    <col min="3863" max="3863" width="15.109375" style="13" customWidth="1"/>
    <col min="3864" max="3864" width="2" style="13" bestFit="1" customWidth="1"/>
    <col min="3865" max="3865" width="13.6640625" style="13" customWidth="1"/>
    <col min="3866" max="3866" width="2" style="13" bestFit="1" customWidth="1"/>
    <col min="3867" max="3867" width="13.6640625" style="13" customWidth="1"/>
    <col min="3868" max="3868" width="2" style="13" bestFit="1" customWidth="1"/>
    <col min="3869" max="3869" width="13.6640625" style="13" customWidth="1"/>
    <col min="3870" max="3870" width="2" style="13" bestFit="1" customWidth="1"/>
    <col min="3871" max="3871" width="13.6640625" style="13" customWidth="1"/>
    <col min="3872" max="3872" width="2" style="13" bestFit="1" customWidth="1"/>
    <col min="3873" max="3873" width="13.6640625" style="13" customWidth="1"/>
    <col min="3874" max="3874" width="2" style="13" bestFit="1" customWidth="1"/>
    <col min="3875" max="3875" width="13.6640625" style="13" customWidth="1"/>
    <col min="3876" max="3876" width="2" style="13" bestFit="1" customWidth="1"/>
    <col min="3877" max="3877" width="9.88671875" style="13" customWidth="1"/>
    <col min="3878" max="4094" width="9.109375" style="13"/>
    <col min="4095" max="4095" width="9.88671875" style="13" customWidth="1"/>
    <col min="4096" max="4096" width="32" style="13" bestFit="1" customWidth="1"/>
    <col min="4097" max="4097" width="14.5546875" style="13" customWidth="1"/>
    <col min="4098" max="4098" width="0" style="13" hidden="1" customWidth="1"/>
    <col min="4099" max="4099" width="2.6640625" style="13" customWidth="1"/>
    <col min="4100" max="4100" width="16.44140625" style="13" customWidth="1"/>
    <col min="4101" max="4101" width="0" style="13" hidden="1" customWidth="1"/>
    <col min="4102" max="4102" width="2.44140625" style="13" customWidth="1"/>
    <col min="4103" max="4103" width="13.6640625" style="13" customWidth="1"/>
    <col min="4104" max="4104" width="2" style="13" bestFit="1" customWidth="1"/>
    <col min="4105" max="4105" width="13.6640625" style="13" customWidth="1"/>
    <col min="4106" max="4106" width="2" style="13" bestFit="1" customWidth="1"/>
    <col min="4107" max="4107" width="13.6640625" style="13" customWidth="1"/>
    <col min="4108" max="4108" width="2" style="13" bestFit="1" customWidth="1"/>
    <col min="4109" max="4109" width="13.6640625" style="13" customWidth="1"/>
    <col min="4110" max="4110" width="2" style="13" bestFit="1" customWidth="1"/>
    <col min="4111" max="4111" width="13.6640625" style="13" customWidth="1"/>
    <col min="4112" max="4112" width="2" style="13" bestFit="1" customWidth="1"/>
    <col min="4113" max="4113" width="13.6640625" style="13" customWidth="1"/>
    <col min="4114" max="4114" width="2" style="13" bestFit="1" customWidth="1"/>
    <col min="4115" max="4115" width="13.6640625" style="13" customWidth="1"/>
    <col min="4116" max="4116" width="2" style="13" bestFit="1" customWidth="1"/>
    <col min="4117" max="4117" width="13.6640625" style="13" customWidth="1"/>
    <col min="4118" max="4118" width="2" style="13" bestFit="1" customWidth="1"/>
    <col min="4119" max="4119" width="15.109375" style="13" customWidth="1"/>
    <col min="4120" max="4120" width="2" style="13" bestFit="1" customWidth="1"/>
    <col min="4121" max="4121" width="13.6640625" style="13" customWidth="1"/>
    <col min="4122" max="4122" width="2" style="13" bestFit="1" customWidth="1"/>
    <col min="4123" max="4123" width="13.6640625" style="13" customWidth="1"/>
    <col min="4124" max="4124" width="2" style="13" bestFit="1" customWidth="1"/>
    <col min="4125" max="4125" width="13.6640625" style="13" customWidth="1"/>
    <col min="4126" max="4126" width="2" style="13" bestFit="1" customWidth="1"/>
    <col min="4127" max="4127" width="13.6640625" style="13" customWidth="1"/>
    <col min="4128" max="4128" width="2" style="13" bestFit="1" customWidth="1"/>
    <col min="4129" max="4129" width="13.6640625" style="13" customWidth="1"/>
    <col min="4130" max="4130" width="2" style="13" bestFit="1" customWidth="1"/>
    <col min="4131" max="4131" width="13.6640625" style="13" customWidth="1"/>
    <col min="4132" max="4132" width="2" style="13" bestFit="1" customWidth="1"/>
    <col min="4133" max="4133" width="9.88671875" style="13" customWidth="1"/>
    <col min="4134" max="4350" width="9.109375" style="13"/>
    <col min="4351" max="4351" width="9.88671875" style="13" customWidth="1"/>
    <col min="4352" max="4352" width="32" style="13" bestFit="1" customWidth="1"/>
    <col min="4353" max="4353" width="14.5546875" style="13" customWidth="1"/>
    <col min="4354" max="4354" width="0" style="13" hidden="1" customWidth="1"/>
    <col min="4355" max="4355" width="2.6640625" style="13" customWidth="1"/>
    <col min="4356" max="4356" width="16.44140625" style="13" customWidth="1"/>
    <col min="4357" max="4357" width="0" style="13" hidden="1" customWidth="1"/>
    <col min="4358" max="4358" width="2.44140625" style="13" customWidth="1"/>
    <col min="4359" max="4359" width="13.6640625" style="13" customWidth="1"/>
    <col min="4360" max="4360" width="2" style="13" bestFit="1" customWidth="1"/>
    <col min="4361" max="4361" width="13.6640625" style="13" customWidth="1"/>
    <col min="4362" max="4362" width="2" style="13" bestFit="1" customWidth="1"/>
    <col min="4363" max="4363" width="13.6640625" style="13" customWidth="1"/>
    <col min="4364" max="4364" width="2" style="13" bestFit="1" customWidth="1"/>
    <col min="4365" max="4365" width="13.6640625" style="13" customWidth="1"/>
    <col min="4366" max="4366" width="2" style="13" bestFit="1" customWidth="1"/>
    <col min="4367" max="4367" width="13.6640625" style="13" customWidth="1"/>
    <col min="4368" max="4368" width="2" style="13" bestFit="1" customWidth="1"/>
    <col min="4369" max="4369" width="13.6640625" style="13" customWidth="1"/>
    <col min="4370" max="4370" width="2" style="13" bestFit="1" customWidth="1"/>
    <col min="4371" max="4371" width="13.6640625" style="13" customWidth="1"/>
    <col min="4372" max="4372" width="2" style="13" bestFit="1" customWidth="1"/>
    <col min="4373" max="4373" width="13.6640625" style="13" customWidth="1"/>
    <col min="4374" max="4374" width="2" style="13" bestFit="1" customWidth="1"/>
    <col min="4375" max="4375" width="15.109375" style="13" customWidth="1"/>
    <col min="4376" max="4376" width="2" style="13" bestFit="1" customWidth="1"/>
    <col min="4377" max="4377" width="13.6640625" style="13" customWidth="1"/>
    <col min="4378" max="4378" width="2" style="13" bestFit="1" customWidth="1"/>
    <col min="4379" max="4379" width="13.6640625" style="13" customWidth="1"/>
    <col min="4380" max="4380" width="2" style="13" bestFit="1" customWidth="1"/>
    <col min="4381" max="4381" width="13.6640625" style="13" customWidth="1"/>
    <col min="4382" max="4382" width="2" style="13" bestFit="1" customWidth="1"/>
    <col min="4383" max="4383" width="13.6640625" style="13" customWidth="1"/>
    <col min="4384" max="4384" width="2" style="13" bestFit="1" customWidth="1"/>
    <col min="4385" max="4385" width="13.6640625" style="13" customWidth="1"/>
    <col min="4386" max="4386" width="2" style="13" bestFit="1" customWidth="1"/>
    <col min="4387" max="4387" width="13.6640625" style="13" customWidth="1"/>
    <col min="4388" max="4388" width="2" style="13" bestFit="1" customWidth="1"/>
    <col min="4389" max="4389" width="9.88671875" style="13" customWidth="1"/>
    <col min="4390" max="4606" width="9.109375" style="13"/>
    <col min="4607" max="4607" width="9.88671875" style="13" customWidth="1"/>
    <col min="4608" max="4608" width="32" style="13" bestFit="1" customWidth="1"/>
    <col min="4609" max="4609" width="14.5546875" style="13" customWidth="1"/>
    <col min="4610" max="4610" width="0" style="13" hidden="1" customWidth="1"/>
    <col min="4611" max="4611" width="2.6640625" style="13" customWidth="1"/>
    <col min="4612" max="4612" width="16.44140625" style="13" customWidth="1"/>
    <col min="4613" max="4613" width="0" style="13" hidden="1" customWidth="1"/>
    <col min="4614" max="4614" width="2.44140625" style="13" customWidth="1"/>
    <col min="4615" max="4615" width="13.6640625" style="13" customWidth="1"/>
    <col min="4616" max="4616" width="2" style="13" bestFit="1" customWidth="1"/>
    <col min="4617" max="4617" width="13.6640625" style="13" customWidth="1"/>
    <col min="4618" max="4618" width="2" style="13" bestFit="1" customWidth="1"/>
    <col min="4619" max="4619" width="13.6640625" style="13" customWidth="1"/>
    <col min="4620" max="4620" width="2" style="13" bestFit="1" customWidth="1"/>
    <col min="4621" max="4621" width="13.6640625" style="13" customWidth="1"/>
    <col min="4622" max="4622" width="2" style="13" bestFit="1" customWidth="1"/>
    <col min="4623" max="4623" width="13.6640625" style="13" customWidth="1"/>
    <col min="4624" max="4624" width="2" style="13" bestFit="1" customWidth="1"/>
    <col min="4625" max="4625" width="13.6640625" style="13" customWidth="1"/>
    <col min="4626" max="4626" width="2" style="13" bestFit="1" customWidth="1"/>
    <col min="4627" max="4627" width="13.6640625" style="13" customWidth="1"/>
    <col min="4628" max="4628" width="2" style="13" bestFit="1" customWidth="1"/>
    <col min="4629" max="4629" width="13.6640625" style="13" customWidth="1"/>
    <col min="4630" max="4630" width="2" style="13" bestFit="1" customWidth="1"/>
    <col min="4631" max="4631" width="15.109375" style="13" customWidth="1"/>
    <col min="4632" max="4632" width="2" style="13" bestFit="1" customWidth="1"/>
    <col min="4633" max="4633" width="13.6640625" style="13" customWidth="1"/>
    <col min="4634" max="4634" width="2" style="13" bestFit="1" customWidth="1"/>
    <col min="4635" max="4635" width="13.6640625" style="13" customWidth="1"/>
    <col min="4636" max="4636" width="2" style="13" bestFit="1" customWidth="1"/>
    <col min="4637" max="4637" width="13.6640625" style="13" customWidth="1"/>
    <col min="4638" max="4638" width="2" style="13" bestFit="1" customWidth="1"/>
    <col min="4639" max="4639" width="13.6640625" style="13" customWidth="1"/>
    <col min="4640" max="4640" width="2" style="13" bestFit="1" customWidth="1"/>
    <col min="4641" max="4641" width="13.6640625" style="13" customWidth="1"/>
    <col min="4642" max="4642" width="2" style="13" bestFit="1" customWidth="1"/>
    <col min="4643" max="4643" width="13.6640625" style="13" customWidth="1"/>
    <col min="4644" max="4644" width="2" style="13" bestFit="1" customWidth="1"/>
    <col min="4645" max="4645" width="9.88671875" style="13" customWidth="1"/>
    <col min="4646" max="4862" width="9.109375" style="13"/>
    <col min="4863" max="4863" width="9.88671875" style="13" customWidth="1"/>
    <col min="4864" max="4864" width="32" style="13" bestFit="1" customWidth="1"/>
    <col min="4865" max="4865" width="14.5546875" style="13" customWidth="1"/>
    <col min="4866" max="4866" width="0" style="13" hidden="1" customWidth="1"/>
    <col min="4867" max="4867" width="2.6640625" style="13" customWidth="1"/>
    <col min="4868" max="4868" width="16.44140625" style="13" customWidth="1"/>
    <col min="4869" max="4869" width="0" style="13" hidden="1" customWidth="1"/>
    <col min="4870" max="4870" width="2.44140625" style="13" customWidth="1"/>
    <col min="4871" max="4871" width="13.6640625" style="13" customWidth="1"/>
    <col min="4872" max="4872" width="2" style="13" bestFit="1" customWidth="1"/>
    <col min="4873" max="4873" width="13.6640625" style="13" customWidth="1"/>
    <col min="4874" max="4874" width="2" style="13" bestFit="1" customWidth="1"/>
    <col min="4875" max="4875" width="13.6640625" style="13" customWidth="1"/>
    <col min="4876" max="4876" width="2" style="13" bestFit="1" customWidth="1"/>
    <col min="4877" max="4877" width="13.6640625" style="13" customWidth="1"/>
    <col min="4878" max="4878" width="2" style="13" bestFit="1" customWidth="1"/>
    <col min="4879" max="4879" width="13.6640625" style="13" customWidth="1"/>
    <col min="4880" max="4880" width="2" style="13" bestFit="1" customWidth="1"/>
    <col min="4881" max="4881" width="13.6640625" style="13" customWidth="1"/>
    <col min="4882" max="4882" width="2" style="13" bestFit="1" customWidth="1"/>
    <col min="4883" max="4883" width="13.6640625" style="13" customWidth="1"/>
    <col min="4884" max="4884" width="2" style="13" bestFit="1" customWidth="1"/>
    <col min="4885" max="4885" width="13.6640625" style="13" customWidth="1"/>
    <col min="4886" max="4886" width="2" style="13" bestFit="1" customWidth="1"/>
    <col min="4887" max="4887" width="15.109375" style="13" customWidth="1"/>
    <col min="4888" max="4888" width="2" style="13" bestFit="1" customWidth="1"/>
    <col min="4889" max="4889" width="13.6640625" style="13" customWidth="1"/>
    <col min="4890" max="4890" width="2" style="13" bestFit="1" customWidth="1"/>
    <col min="4891" max="4891" width="13.6640625" style="13" customWidth="1"/>
    <col min="4892" max="4892" width="2" style="13" bestFit="1" customWidth="1"/>
    <col min="4893" max="4893" width="13.6640625" style="13" customWidth="1"/>
    <col min="4894" max="4894" width="2" style="13" bestFit="1" customWidth="1"/>
    <col min="4895" max="4895" width="13.6640625" style="13" customWidth="1"/>
    <col min="4896" max="4896" width="2" style="13" bestFit="1" customWidth="1"/>
    <col min="4897" max="4897" width="13.6640625" style="13" customWidth="1"/>
    <col min="4898" max="4898" width="2" style="13" bestFit="1" customWidth="1"/>
    <col min="4899" max="4899" width="13.6640625" style="13" customWidth="1"/>
    <col min="4900" max="4900" width="2" style="13" bestFit="1" customWidth="1"/>
    <col min="4901" max="4901" width="9.88671875" style="13" customWidth="1"/>
    <col min="4902" max="5118" width="9.109375" style="13"/>
    <col min="5119" max="5119" width="9.88671875" style="13" customWidth="1"/>
    <col min="5120" max="5120" width="32" style="13" bestFit="1" customWidth="1"/>
    <col min="5121" max="5121" width="14.5546875" style="13" customWidth="1"/>
    <col min="5122" max="5122" width="0" style="13" hidden="1" customWidth="1"/>
    <col min="5123" max="5123" width="2.6640625" style="13" customWidth="1"/>
    <col min="5124" max="5124" width="16.44140625" style="13" customWidth="1"/>
    <col min="5125" max="5125" width="0" style="13" hidden="1" customWidth="1"/>
    <col min="5126" max="5126" width="2.44140625" style="13" customWidth="1"/>
    <col min="5127" max="5127" width="13.6640625" style="13" customWidth="1"/>
    <col min="5128" max="5128" width="2" style="13" bestFit="1" customWidth="1"/>
    <col min="5129" max="5129" width="13.6640625" style="13" customWidth="1"/>
    <col min="5130" max="5130" width="2" style="13" bestFit="1" customWidth="1"/>
    <col min="5131" max="5131" width="13.6640625" style="13" customWidth="1"/>
    <col min="5132" max="5132" width="2" style="13" bestFit="1" customWidth="1"/>
    <col min="5133" max="5133" width="13.6640625" style="13" customWidth="1"/>
    <col min="5134" max="5134" width="2" style="13" bestFit="1" customWidth="1"/>
    <col min="5135" max="5135" width="13.6640625" style="13" customWidth="1"/>
    <col min="5136" max="5136" width="2" style="13" bestFit="1" customWidth="1"/>
    <col min="5137" max="5137" width="13.6640625" style="13" customWidth="1"/>
    <col min="5138" max="5138" width="2" style="13" bestFit="1" customWidth="1"/>
    <col min="5139" max="5139" width="13.6640625" style="13" customWidth="1"/>
    <col min="5140" max="5140" width="2" style="13" bestFit="1" customWidth="1"/>
    <col min="5141" max="5141" width="13.6640625" style="13" customWidth="1"/>
    <col min="5142" max="5142" width="2" style="13" bestFit="1" customWidth="1"/>
    <col min="5143" max="5143" width="15.109375" style="13" customWidth="1"/>
    <col min="5144" max="5144" width="2" style="13" bestFit="1" customWidth="1"/>
    <col min="5145" max="5145" width="13.6640625" style="13" customWidth="1"/>
    <col min="5146" max="5146" width="2" style="13" bestFit="1" customWidth="1"/>
    <col min="5147" max="5147" width="13.6640625" style="13" customWidth="1"/>
    <col min="5148" max="5148" width="2" style="13" bestFit="1" customWidth="1"/>
    <col min="5149" max="5149" width="13.6640625" style="13" customWidth="1"/>
    <col min="5150" max="5150" width="2" style="13" bestFit="1" customWidth="1"/>
    <col min="5151" max="5151" width="13.6640625" style="13" customWidth="1"/>
    <col min="5152" max="5152" width="2" style="13" bestFit="1" customWidth="1"/>
    <col min="5153" max="5153" width="13.6640625" style="13" customWidth="1"/>
    <col min="5154" max="5154" width="2" style="13" bestFit="1" customWidth="1"/>
    <col min="5155" max="5155" width="13.6640625" style="13" customWidth="1"/>
    <col min="5156" max="5156" width="2" style="13" bestFit="1" customWidth="1"/>
    <col min="5157" max="5157" width="9.88671875" style="13" customWidth="1"/>
    <col min="5158" max="5374" width="9.109375" style="13"/>
    <col min="5375" max="5375" width="9.88671875" style="13" customWidth="1"/>
    <col min="5376" max="5376" width="32" style="13" bestFit="1" customWidth="1"/>
    <col min="5377" max="5377" width="14.5546875" style="13" customWidth="1"/>
    <col min="5378" max="5378" width="0" style="13" hidden="1" customWidth="1"/>
    <col min="5379" max="5379" width="2.6640625" style="13" customWidth="1"/>
    <col min="5380" max="5380" width="16.44140625" style="13" customWidth="1"/>
    <col min="5381" max="5381" width="0" style="13" hidden="1" customWidth="1"/>
    <col min="5382" max="5382" width="2.44140625" style="13" customWidth="1"/>
    <col min="5383" max="5383" width="13.6640625" style="13" customWidth="1"/>
    <col min="5384" max="5384" width="2" style="13" bestFit="1" customWidth="1"/>
    <col min="5385" max="5385" width="13.6640625" style="13" customWidth="1"/>
    <col min="5386" max="5386" width="2" style="13" bestFit="1" customWidth="1"/>
    <col min="5387" max="5387" width="13.6640625" style="13" customWidth="1"/>
    <col min="5388" max="5388" width="2" style="13" bestFit="1" customWidth="1"/>
    <col min="5389" max="5389" width="13.6640625" style="13" customWidth="1"/>
    <col min="5390" max="5390" width="2" style="13" bestFit="1" customWidth="1"/>
    <col min="5391" max="5391" width="13.6640625" style="13" customWidth="1"/>
    <col min="5392" max="5392" width="2" style="13" bestFit="1" customWidth="1"/>
    <col min="5393" max="5393" width="13.6640625" style="13" customWidth="1"/>
    <col min="5394" max="5394" width="2" style="13" bestFit="1" customWidth="1"/>
    <col min="5395" max="5395" width="13.6640625" style="13" customWidth="1"/>
    <col min="5396" max="5396" width="2" style="13" bestFit="1" customWidth="1"/>
    <col min="5397" max="5397" width="13.6640625" style="13" customWidth="1"/>
    <col min="5398" max="5398" width="2" style="13" bestFit="1" customWidth="1"/>
    <col min="5399" max="5399" width="15.109375" style="13" customWidth="1"/>
    <col min="5400" max="5400" width="2" style="13" bestFit="1" customWidth="1"/>
    <col min="5401" max="5401" width="13.6640625" style="13" customWidth="1"/>
    <col min="5402" max="5402" width="2" style="13" bestFit="1" customWidth="1"/>
    <col min="5403" max="5403" width="13.6640625" style="13" customWidth="1"/>
    <col min="5404" max="5404" width="2" style="13" bestFit="1" customWidth="1"/>
    <col min="5405" max="5405" width="13.6640625" style="13" customWidth="1"/>
    <col min="5406" max="5406" width="2" style="13" bestFit="1" customWidth="1"/>
    <col min="5407" max="5407" width="13.6640625" style="13" customWidth="1"/>
    <col min="5408" max="5408" width="2" style="13" bestFit="1" customWidth="1"/>
    <col min="5409" max="5409" width="13.6640625" style="13" customWidth="1"/>
    <col min="5410" max="5410" width="2" style="13" bestFit="1" customWidth="1"/>
    <col min="5411" max="5411" width="13.6640625" style="13" customWidth="1"/>
    <col min="5412" max="5412" width="2" style="13" bestFit="1" customWidth="1"/>
    <col min="5413" max="5413" width="9.88671875" style="13" customWidth="1"/>
    <col min="5414" max="5630" width="9.109375" style="13"/>
    <col min="5631" max="5631" width="9.88671875" style="13" customWidth="1"/>
    <col min="5632" max="5632" width="32" style="13" bestFit="1" customWidth="1"/>
    <col min="5633" max="5633" width="14.5546875" style="13" customWidth="1"/>
    <col min="5634" max="5634" width="0" style="13" hidden="1" customWidth="1"/>
    <col min="5635" max="5635" width="2.6640625" style="13" customWidth="1"/>
    <col min="5636" max="5636" width="16.44140625" style="13" customWidth="1"/>
    <col min="5637" max="5637" width="0" style="13" hidden="1" customWidth="1"/>
    <col min="5638" max="5638" width="2.44140625" style="13" customWidth="1"/>
    <col min="5639" max="5639" width="13.6640625" style="13" customWidth="1"/>
    <col min="5640" max="5640" width="2" style="13" bestFit="1" customWidth="1"/>
    <col min="5641" max="5641" width="13.6640625" style="13" customWidth="1"/>
    <col min="5642" max="5642" width="2" style="13" bestFit="1" customWidth="1"/>
    <col min="5643" max="5643" width="13.6640625" style="13" customWidth="1"/>
    <col min="5644" max="5644" width="2" style="13" bestFit="1" customWidth="1"/>
    <col min="5645" max="5645" width="13.6640625" style="13" customWidth="1"/>
    <col min="5646" max="5646" width="2" style="13" bestFit="1" customWidth="1"/>
    <col min="5647" max="5647" width="13.6640625" style="13" customWidth="1"/>
    <col min="5648" max="5648" width="2" style="13" bestFit="1" customWidth="1"/>
    <col min="5649" max="5649" width="13.6640625" style="13" customWidth="1"/>
    <col min="5650" max="5650" width="2" style="13" bestFit="1" customWidth="1"/>
    <col min="5651" max="5651" width="13.6640625" style="13" customWidth="1"/>
    <col min="5652" max="5652" width="2" style="13" bestFit="1" customWidth="1"/>
    <col min="5653" max="5653" width="13.6640625" style="13" customWidth="1"/>
    <col min="5654" max="5654" width="2" style="13" bestFit="1" customWidth="1"/>
    <col min="5655" max="5655" width="15.109375" style="13" customWidth="1"/>
    <col min="5656" max="5656" width="2" style="13" bestFit="1" customWidth="1"/>
    <col min="5657" max="5657" width="13.6640625" style="13" customWidth="1"/>
    <col min="5658" max="5658" width="2" style="13" bestFit="1" customWidth="1"/>
    <col min="5659" max="5659" width="13.6640625" style="13" customWidth="1"/>
    <col min="5660" max="5660" width="2" style="13" bestFit="1" customWidth="1"/>
    <col min="5661" max="5661" width="13.6640625" style="13" customWidth="1"/>
    <col min="5662" max="5662" width="2" style="13" bestFit="1" customWidth="1"/>
    <col min="5663" max="5663" width="13.6640625" style="13" customWidth="1"/>
    <col min="5664" max="5664" width="2" style="13" bestFit="1" customWidth="1"/>
    <col min="5665" max="5665" width="13.6640625" style="13" customWidth="1"/>
    <col min="5666" max="5666" width="2" style="13" bestFit="1" customWidth="1"/>
    <col min="5667" max="5667" width="13.6640625" style="13" customWidth="1"/>
    <col min="5668" max="5668" width="2" style="13" bestFit="1" customWidth="1"/>
    <col min="5669" max="5669" width="9.88671875" style="13" customWidth="1"/>
    <col min="5670" max="5886" width="9.109375" style="13"/>
    <col min="5887" max="5887" width="9.88671875" style="13" customWidth="1"/>
    <col min="5888" max="5888" width="32" style="13" bestFit="1" customWidth="1"/>
    <col min="5889" max="5889" width="14.5546875" style="13" customWidth="1"/>
    <col min="5890" max="5890" width="0" style="13" hidden="1" customWidth="1"/>
    <col min="5891" max="5891" width="2.6640625" style="13" customWidth="1"/>
    <col min="5892" max="5892" width="16.44140625" style="13" customWidth="1"/>
    <col min="5893" max="5893" width="0" style="13" hidden="1" customWidth="1"/>
    <col min="5894" max="5894" width="2.44140625" style="13" customWidth="1"/>
    <col min="5895" max="5895" width="13.6640625" style="13" customWidth="1"/>
    <col min="5896" max="5896" width="2" style="13" bestFit="1" customWidth="1"/>
    <col min="5897" max="5897" width="13.6640625" style="13" customWidth="1"/>
    <col min="5898" max="5898" width="2" style="13" bestFit="1" customWidth="1"/>
    <col min="5899" max="5899" width="13.6640625" style="13" customWidth="1"/>
    <col min="5900" max="5900" width="2" style="13" bestFit="1" customWidth="1"/>
    <col min="5901" max="5901" width="13.6640625" style="13" customWidth="1"/>
    <col min="5902" max="5902" width="2" style="13" bestFit="1" customWidth="1"/>
    <col min="5903" max="5903" width="13.6640625" style="13" customWidth="1"/>
    <col min="5904" max="5904" width="2" style="13" bestFit="1" customWidth="1"/>
    <col min="5905" max="5905" width="13.6640625" style="13" customWidth="1"/>
    <col min="5906" max="5906" width="2" style="13" bestFit="1" customWidth="1"/>
    <col min="5907" max="5907" width="13.6640625" style="13" customWidth="1"/>
    <col min="5908" max="5908" width="2" style="13" bestFit="1" customWidth="1"/>
    <col min="5909" max="5909" width="13.6640625" style="13" customWidth="1"/>
    <col min="5910" max="5910" width="2" style="13" bestFit="1" customWidth="1"/>
    <col min="5911" max="5911" width="15.109375" style="13" customWidth="1"/>
    <col min="5912" max="5912" width="2" style="13" bestFit="1" customWidth="1"/>
    <col min="5913" max="5913" width="13.6640625" style="13" customWidth="1"/>
    <col min="5914" max="5914" width="2" style="13" bestFit="1" customWidth="1"/>
    <col min="5915" max="5915" width="13.6640625" style="13" customWidth="1"/>
    <col min="5916" max="5916" width="2" style="13" bestFit="1" customWidth="1"/>
    <col min="5917" max="5917" width="13.6640625" style="13" customWidth="1"/>
    <col min="5918" max="5918" width="2" style="13" bestFit="1" customWidth="1"/>
    <col min="5919" max="5919" width="13.6640625" style="13" customWidth="1"/>
    <col min="5920" max="5920" width="2" style="13" bestFit="1" customWidth="1"/>
    <col min="5921" max="5921" width="13.6640625" style="13" customWidth="1"/>
    <col min="5922" max="5922" width="2" style="13" bestFit="1" customWidth="1"/>
    <col min="5923" max="5923" width="13.6640625" style="13" customWidth="1"/>
    <col min="5924" max="5924" width="2" style="13" bestFit="1" customWidth="1"/>
    <col min="5925" max="5925" width="9.88671875" style="13" customWidth="1"/>
    <col min="5926" max="6142" width="9.109375" style="13"/>
    <col min="6143" max="6143" width="9.88671875" style="13" customWidth="1"/>
    <col min="6144" max="6144" width="32" style="13" bestFit="1" customWidth="1"/>
    <col min="6145" max="6145" width="14.5546875" style="13" customWidth="1"/>
    <col min="6146" max="6146" width="0" style="13" hidden="1" customWidth="1"/>
    <col min="6147" max="6147" width="2.6640625" style="13" customWidth="1"/>
    <col min="6148" max="6148" width="16.44140625" style="13" customWidth="1"/>
    <col min="6149" max="6149" width="0" style="13" hidden="1" customWidth="1"/>
    <col min="6150" max="6150" width="2.44140625" style="13" customWidth="1"/>
    <col min="6151" max="6151" width="13.6640625" style="13" customWidth="1"/>
    <col min="6152" max="6152" width="2" style="13" bestFit="1" customWidth="1"/>
    <col min="6153" max="6153" width="13.6640625" style="13" customWidth="1"/>
    <col min="6154" max="6154" width="2" style="13" bestFit="1" customWidth="1"/>
    <col min="6155" max="6155" width="13.6640625" style="13" customWidth="1"/>
    <col min="6156" max="6156" width="2" style="13" bestFit="1" customWidth="1"/>
    <col min="6157" max="6157" width="13.6640625" style="13" customWidth="1"/>
    <col min="6158" max="6158" width="2" style="13" bestFit="1" customWidth="1"/>
    <col min="6159" max="6159" width="13.6640625" style="13" customWidth="1"/>
    <col min="6160" max="6160" width="2" style="13" bestFit="1" customWidth="1"/>
    <col min="6161" max="6161" width="13.6640625" style="13" customWidth="1"/>
    <col min="6162" max="6162" width="2" style="13" bestFit="1" customWidth="1"/>
    <col min="6163" max="6163" width="13.6640625" style="13" customWidth="1"/>
    <col min="6164" max="6164" width="2" style="13" bestFit="1" customWidth="1"/>
    <col min="6165" max="6165" width="13.6640625" style="13" customWidth="1"/>
    <col min="6166" max="6166" width="2" style="13" bestFit="1" customWidth="1"/>
    <col min="6167" max="6167" width="15.109375" style="13" customWidth="1"/>
    <col min="6168" max="6168" width="2" style="13" bestFit="1" customWidth="1"/>
    <col min="6169" max="6169" width="13.6640625" style="13" customWidth="1"/>
    <col min="6170" max="6170" width="2" style="13" bestFit="1" customWidth="1"/>
    <col min="6171" max="6171" width="13.6640625" style="13" customWidth="1"/>
    <col min="6172" max="6172" width="2" style="13" bestFit="1" customWidth="1"/>
    <col min="6173" max="6173" width="13.6640625" style="13" customWidth="1"/>
    <col min="6174" max="6174" width="2" style="13" bestFit="1" customWidth="1"/>
    <col min="6175" max="6175" width="13.6640625" style="13" customWidth="1"/>
    <col min="6176" max="6176" width="2" style="13" bestFit="1" customWidth="1"/>
    <col min="6177" max="6177" width="13.6640625" style="13" customWidth="1"/>
    <col min="6178" max="6178" width="2" style="13" bestFit="1" customWidth="1"/>
    <col min="6179" max="6179" width="13.6640625" style="13" customWidth="1"/>
    <col min="6180" max="6180" width="2" style="13" bestFit="1" customWidth="1"/>
    <col min="6181" max="6181" width="9.88671875" style="13" customWidth="1"/>
    <col min="6182" max="6398" width="9.109375" style="13"/>
    <col min="6399" max="6399" width="9.88671875" style="13" customWidth="1"/>
    <col min="6400" max="6400" width="32" style="13" bestFit="1" customWidth="1"/>
    <col min="6401" max="6401" width="14.5546875" style="13" customWidth="1"/>
    <col min="6402" max="6402" width="0" style="13" hidden="1" customWidth="1"/>
    <col min="6403" max="6403" width="2.6640625" style="13" customWidth="1"/>
    <col min="6404" max="6404" width="16.44140625" style="13" customWidth="1"/>
    <col min="6405" max="6405" width="0" style="13" hidden="1" customWidth="1"/>
    <col min="6406" max="6406" width="2.44140625" style="13" customWidth="1"/>
    <col min="6407" max="6407" width="13.6640625" style="13" customWidth="1"/>
    <col min="6408" max="6408" width="2" style="13" bestFit="1" customWidth="1"/>
    <col min="6409" max="6409" width="13.6640625" style="13" customWidth="1"/>
    <col min="6410" max="6410" width="2" style="13" bestFit="1" customWidth="1"/>
    <col min="6411" max="6411" width="13.6640625" style="13" customWidth="1"/>
    <col min="6412" max="6412" width="2" style="13" bestFit="1" customWidth="1"/>
    <col min="6413" max="6413" width="13.6640625" style="13" customWidth="1"/>
    <col min="6414" max="6414" width="2" style="13" bestFit="1" customWidth="1"/>
    <col min="6415" max="6415" width="13.6640625" style="13" customWidth="1"/>
    <col min="6416" max="6416" width="2" style="13" bestFit="1" customWidth="1"/>
    <col min="6417" max="6417" width="13.6640625" style="13" customWidth="1"/>
    <col min="6418" max="6418" width="2" style="13" bestFit="1" customWidth="1"/>
    <col min="6419" max="6419" width="13.6640625" style="13" customWidth="1"/>
    <col min="6420" max="6420" width="2" style="13" bestFit="1" customWidth="1"/>
    <col min="6421" max="6421" width="13.6640625" style="13" customWidth="1"/>
    <col min="6422" max="6422" width="2" style="13" bestFit="1" customWidth="1"/>
    <col min="6423" max="6423" width="15.109375" style="13" customWidth="1"/>
    <col min="6424" max="6424" width="2" style="13" bestFit="1" customWidth="1"/>
    <col min="6425" max="6425" width="13.6640625" style="13" customWidth="1"/>
    <col min="6426" max="6426" width="2" style="13" bestFit="1" customWidth="1"/>
    <col min="6427" max="6427" width="13.6640625" style="13" customWidth="1"/>
    <col min="6428" max="6428" width="2" style="13" bestFit="1" customWidth="1"/>
    <col min="6429" max="6429" width="13.6640625" style="13" customWidth="1"/>
    <col min="6430" max="6430" width="2" style="13" bestFit="1" customWidth="1"/>
    <col min="6431" max="6431" width="13.6640625" style="13" customWidth="1"/>
    <col min="6432" max="6432" width="2" style="13" bestFit="1" customWidth="1"/>
    <col min="6433" max="6433" width="13.6640625" style="13" customWidth="1"/>
    <col min="6434" max="6434" width="2" style="13" bestFit="1" customWidth="1"/>
    <col min="6435" max="6435" width="13.6640625" style="13" customWidth="1"/>
    <col min="6436" max="6436" width="2" style="13" bestFit="1" customWidth="1"/>
    <col min="6437" max="6437" width="9.88671875" style="13" customWidth="1"/>
    <col min="6438" max="6654" width="9.109375" style="13"/>
    <col min="6655" max="6655" width="9.88671875" style="13" customWidth="1"/>
    <col min="6656" max="6656" width="32" style="13" bestFit="1" customWidth="1"/>
    <col min="6657" max="6657" width="14.5546875" style="13" customWidth="1"/>
    <col min="6658" max="6658" width="0" style="13" hidden="1" customWidth="1"/>
    <col min="6659" max="6659" width="2.6640625" style="13" customWidth="1"/>
    <col min="6660" max="6660" width="16.44140625" style="13" customWidth="1"/>
    <col min="6661" max="6661" width="0" style="13" hidden="1" customWidth="1"/>
    <col min="6662" max="6662" width="2.44140625" style="13" customWidth="1"/>
    <col min="6663" max="6663" width="13.6640625" style="13" customWidth="1"/>
    <col min="6664" max="6664" width="2" style="13" bestFit="1" customWidth="1"/>
    <col min="6665" max="6665" width="13.6640625" style="13" customWidth="1"/>
    <col min="6666" max="6666" width="2" style="13" bestFit="1" customWidth="1"/>
    <col min="6667" max="6667" width="13.6640625" style="13" customWidth="1"/>
    <col min="6668" max="6668" width="2" style="13" bestFit="1" customWidth="1"/>
    <col min="6669" max="6669" width="13.6640625" style="13" customWidth="1"/>
    <col min="6670" max="6670" width="2" style="13" bestFit="1" customWidth="1"/>
    <col min="6671" max="6671" width="13.6640625" style="13" customWidth="1"/>
    <col min="6672" max="6672" width="2" style="13" bestFit="1" customWidth="1"/>
    <col min="6673" max="6673" width="13.6640625" style="13" customWidth="1"/>
    <col min="6674" max="6674" width="2" style="13" bestFit="1" customWidth="1"/>
    <col min="6675" max="6675" width="13.6640625" style="13" customWidth="1"/>
    <col min="6676" max="6676" width="2" style="13" bestFit="1" customWidth="1"/>
    <col min="6677" max="6677" width="13.6640625" style="13" customWidth="1"/>
    <col min="6678" max="6678" width="2" style="13" bestFit="1" customWidth="1"/>
    <col min="6679" max="6679" width="15.109375" style="13" customWidth="1"/>
    <col min="6680" max="6680" width="2" style="13" bestFit="1" customWidth="1"/>
    <col min="6681" max="6681" width="13.6640625" style="13" customWidth="1"/>
    <col min="6682" max="6682" width="2" style="13" bestFit="1" customWidth="1"/>
    <col min="6683" max="6683" width="13.6640625" style="13" customWidth="1"/>
    <col min="6684" max="6684" width="2" style="13" bestFit="1" customWidth="1"/>
    <col min="6685" max="6685" width="13.6640625" style="13" customWidth="1"/>
    <col min="6686" max="6686" width="2" style="13" bestFit="1" customWidth="1"/>
    <col min="6687" max="6687" width="13.6640625" style="13" customWidth="1"/>
    <col min="6688" max="6688" width="2" style="13" bestFit="1" customWidth="1"/>
    <col min="6689" max="6689" width="13.6640625" style="13" customWidth="1"/>
    <col min="6690" max="6690" width="2" style="13" bestFit="1" customWidth="1"/>
    <col min="6691" max="6691" width="13.6640625" style="13" customWidth="1"/>
    <col min="6692" max="6692" width="2" style="13" bestFit="1" customWidth="1"/>
    <col min="6693" max="6693" width="9.88671875" style="13" customWidth="1"/>
    <col min="6694" max="6910" width="9.109375" style="13"/>
    <col min="6911" max="6911" width="9.88671875" style="13" customWidth="1"/>
    <col min="6912" max="6912" width="32" style="13" bestFit="1" customWidth="1"/>
    <col min="6913" max="6913" width="14.5546875" style="13" customWidth="1"/>
    <col min="6914" max="6914" width="0" style="13" hidden="1" customWidth="1"/>
    <col min="6915" max="6915" width="2.6640625" style="13" customWidth="1"/>
    <col min="6916" max="6916" width="16.44140625" style="13" customWidth="1"/>
    <col min="6917" max="6917" width="0" style="13" hidden="1" customWidth="1"/>
    <col min="6918" max="6918" width="2.44140625" style="13" customWidth="1"/>
    <col min="6919" max="6919" width="13.6640625" style="13" customWidth="1"/>
    <col min="6920" max="6920" width="2" style="13" bestFit="1" customWidth="1"/>
    <col min="6921" max="6921" width="13.6640625" style="13" customWidth="1"/>
    <col min="6922" max="6922" width="2" style="13" bestFit="1" customWidth="1"/>
    <col min="6923" max="6923" width="13.6640625" style="13" customWidth="1"/>
    <col min="6924" max="6924" width="2" style="13" bestFit="1" customWidth="1"/>
    <col min="6925" max="6925" width="13.6640625" style="13" customWidth="1"/>
    <col min="6926" max="6926" width="2" style="13" bestFit="1" customWidth="1"/>
    <col min="6927" max="6927" width="13.6640625" style="13" customWidth="1"/>
    <col min="6928" max="6928" width="2" style="13" bestFit="1" customWidth="1"/>
    <col min="6929" max="6929" width="13.6640625" style="13" customWidth="1"/>
    <col min="6930" max="6930" width="2" style="13" bestFit="1" customWidth="1"/>
    <col min="6931" max="6931" width="13.6640625" style="13" customWidth="1"/>
    <col min="6932" max="6932" width="2" style="13" bestFit="1" customWidth="1"/>
    <col min="6933" max="6933" width="13.6640625" style="13" customWidth="1"/>
    <col min="6934" max="6934" width="2" style="13" bestFit="1" customWidth="1"/>
    <col min="6935" max="6935" width="15.109375" style="13" customWidth="1"/>
    <col min="6936" max="6936" width="2" style="13" bestFit="1" customWidth="1"/>
    <col min="6937" max="6937" width="13.6640625" style="13" customWidth="1"/>
    <col min="6938" max="6938" width="2" style="13" bestFit="1" customWidth="1"/>
    <col min="6939" max="6939" width="13.6640625" style="13" customWidth="1"/>
    <col min="6940" max="6940" width="2" style="13" bestFit="1" customWidth="1"/>
    <col min="6941" max="6941" width="13.6640625" style="13" customWidth="1"/>
    <col min="6942" max="6942" width="2" style="13" bestFit="1" customWidth="1"/>
    <col min="6943" max="6943" width="13.6640625" style="13" customWidth="1"/>
    <col min="6944" max="6944" width="2" style="13" bestFit="1" customWidth="1"/>
    <col min="6945" max="6945" width="13.6640625" style="13" customWidth="1"/>
    <col min="6946" max="6946" width="2" style="13" bestFit="1" customWidth="1"/>
    <col min="6947" max="6947" width="13.6640625" style="13" customWidth="1"/>
    <col min="6948" max="6948" width="2" style="13" bestFit="1" customWidth="1"/>
    <col min="6949" max="6949" width="9.88671875" style="13" customWidth="1"/>
    <col min="6950" max="7166" width="9.109375" style="13"/>
    <col min="7167" max="7167" width="9.88671875" style="13" customWidth="1"/>
    <col min="7168" max="7168" width="32" style="13" bestFit="1" customWidth="1"/>
    <col min="7169" max="7169" width="14.5546875" style="13" customWidth="1"/>
    <col min="7170" max="7170" width="0" style="13" hidden="1" customWidth="1"/>
    <col min="7171" max="7171" width="2.6640625" style="13" customWidth="1"/>
    <col min="7172" max="7172" width="16.44140625" style="13" customWidth="1"/>
    <col min="7173" max="7173" width="0" style="13" hidden="1" customWidth="1"/>
    <col min="7174" max="7174" width="2.44140625" style="13" customWidth="1"/>
    <col min="7175" max="7175" width="13.6640625" style="13" customWidth="1"/>
    <col min="7176" max="7176" width="2" style="13" bestFit="1" customWidth="1"/>
    <col min="7177" max="7177" width="13.6640625" style="13" customWidth="1"/>
    <col min="7178" max="7178" width="2" style="13" bestFit="1" customWidth="1"/>
    <col min="7179" max="7179" width="13.6640625" style="13" customWidth="1"/>
    <col min="7180" max="7180" width="2" style="13" bestFit="1" customWidth="1"/>
    <col min="7181" max="7181" width="13.6640625" style="13" customWidth="1"/>
    <col min="7182" max="7182" width="2" style="13" bestFit="1" customWidth="1"/>
    <col min="7183" max="7183" width="13.6640625" style="13" customWidth="1"/>
    <col min="7184" max="7184" width="2" style="13" bestFit="1" customWidth="1"/>
    <col min="7185" max="7185" width="13.6640625" style="13" customWidth="1"/>
    <col min="7186" max="7186" width="2" style="13" bestFit="1" customWidth="1"/>
    <col min="7187" max="7187" width="13.6640625" style="13" customWidth="1"/>
    <col min="7188" max="7188" width="2" style="13" bestFit="1" customWidth="1"/>
    <col min="7189" max="7189" width="13.6640625" style="13" customWidth="1"/>
    <col min="7190" max="7190" width="2" style="13" bestFit="1" customWidth="1"/>
    <col min="7191" max="7191" width="15.109375" style="13" customWidth="1"/>
    <col min="7192" max="7192" width="2" style="13" bestFit="1" customWidth="1"/>
    <col min="7193" max="7193" width="13.6640625" style="13" customWidth="1"/>
    <col min="7194" max="7194" width="2" style="13" bestFit="1" customWidth="1"/>
    <col min="7195" max="7195" width="13.6640625" style="13" customWidth="1"/>
    <col min="7196" max="7196" width="2" style="13" bestFit="1" customWidth="1"/>
    <col min="7197" max="7197" width="13.6640625" style="13" customWidth="1"/>
    <col min="7198" max="7198" width="2" style="13" bestFit="1" customWidth="1"/>
    <col min="7199" max="7199" width="13.6640625" style="13" customWidth="1"/>
    <col min="7200" max="7200" width="2" style="13" bestFit="1" customWidth="1"/>
    <col min="7201" max="7201" width="13.6640625" style="13" customWidth="1"/>
    <col min="7202" max="7202" width="2" style="13" bestFit="1" customWidth="1"/>
    <col min="7203" max="7203" width="13.6640625" style="13" customWidth="1"/>
    <col min="7204" max="7204" width="2" style="13" bestFit="1" customWidth="1"/>
    <col min="7205" max="7205" width="9.88671875" style="13" customWidth="1"/>
    <col min="7206" max="7422" width="9.109375" style="13"/>
    <col min="7423" max="7423" width="9.88671875" style="13" customWidth="1"/>
    <col min="7424" max="7424" width="32" style="13" bestFit="1" customWidth="1"/>
    <col min="7425" max="7425" width="14.5546875" style="13" customWidth="1"/>
    <col min="7426" max="7426" width="0" style="13" hidden="1" customWidth="1"/>
    <col min="7427" max="7427" width="2.6640625" style="13" customWidth="1"/>
    <col min="7428" max="7428" width="16.44140625" style="13" customWidth="1"/>
    <col min="7429" max="7429" width="0" style="13" hidden="1" customWidth="1"/>
    <col min="7430" max="7430" width="2.44140625" style="13" customWidth="1"/>
    <col min="7431" max="7431" width="13.6640625" style="13" customWidth="1"/>
    <col min="7432" max="7432" width="2" style="13" bestFit="1" customWidth="1"/>
    <col min="7433" max="7433" width="13.6640625" style="13" customWidth="1"/>
    <col min="7434" max="7434" width="2" style="13" bestFit="1" customWidth="1"/>
    <col min="7435" max="7435" width="13.6640625" style="13" customWidth="1"/>
    <col min="7436" max="7436" width="2" style="13" bestFit="1" customWidth="1"/>
    <col min="7437" max="7437" width="13.6640625" style="13" customWidth="1"/>
    <col min="7438" max="7438" width="2" style="13" bestFit="1" customWidth="1"/>
    <col min="7439" max="7439" width="13.6640625" style="13" customWidth="1"/>
    <col min="7440" max="7440" width="2" style="13" bestFit="1" customWidth="1"/>
    <col min="7441" max="7441" width="13.6640625" style="13" customWidth="1"/>
    <col min="7442" max="7442" width="2" style="13" bestFit="1" customWidth="1"/>
    <col min="7443" max="7443" width="13.6640625" style="13" customWidth="1"/>
    <col min="7444" max="7444" width="2" style="13" bestFit="1" customWidth="1"/>
    <col min="7445" max="7445" width="13.6640625" style="13" customWidth="1"/>
    <col min="7446" max="7446" width="2" style="13" bestFit="1" customWidth="1"/>
    <col min="7447" max="7447" width="15.109375" style="13" customWidth="1"/>
    <col min="7448" max="7448" width="2" style="13" bestFit="1" customWidth="1"/>
    <col min="7449" max="7449" width="13.6640625" style="13" customWidth="1"/>
    <col min="7450" max="7450" width="2" style="13" bestFit="1" customWidth="1"/>
    <col min="7451" max="7451" width="13.6640625" style="13" customWidth="1"/>
    <col min="7452" max="7452" width="2" style="13" bestFit="1" customWidth="1"/>
    <col min="7453" max="7453" width="13.6640625" style="13" customWidth="1"/>
    <col min="7454" max="7454" width="2" style="13" bestFit="1" customWidth="1"/>
    <col min="7455" max="7455" width="13.6640625" style="13" customWidth="1"/>
    <col min="7456" max="7456" width="2" style="13" bestFit="1" customWidth="1"/>
    <col min="7457" max="7457" width="13.6640625" style="13" customWidth="1"/>
    <col min="7458" max="7458" width="2" style="13" bestFit="1" customWidth="1"/>
    <col min="7459" max="7459" width="13.6640625" style="13" customWidth="1"/>
    <col min="7460" max="7460" width="2" style="13" bestFit="1" customWidth="1"/>
    <col min="7461" max="7461" width="9.88671875" style="13" customWidth="1"/>
    <col min="7462" max="7678" width="9.109375" style="13"/>
    <col min="7679" max="7679" width="9.88671875" style="13" customWidth="1"/>
    <col min="7680" max="7680" width="32" style="13" bestFit="1" customWidth="1"/>
    <col min="7681" max="7681" width="14.5546875" style="13" customWidth="1"/>
    <col min="7682" max="7682" width="0" style="13" hidden="1" customWidth="1"/>
    <col min="7683" max="7683" width="2.6640625" style="13" customWidth="1"/>
    <col min="7684" max="7684" width="16.44140625" style="13" customWidth="1"/>
    <col min="7685" max="7685" width="0" style="13" hidden="1" customWidth="1"/>
    <col min="7686" max="7686" width="2.44140625" style="13" customWidth="1"/>
    <col min="7687" max="7687" width="13.6640625" style="13" customWidth="1"/>
    <col min="7688" max="7688" width="2" style="13" bestFit="1" customWidth="1"/>
    <col min="7689" max="7689" width="13.6640625" style="13" customWidth="1"/>
    <col min="7690" max="7690" width="2" style="13" bestFit="1" customWidth="1"/>
    <col min="7691" max="7691" width="13.6640625" style="13" customWidth="1"/>
    <col min="7692" max="7692" width="2" style="13" bestFit="1" customWidth="1"/>
    <col min="7693" max="7693" width="13.6640625" style="13" customWidth="1"/>
    <col min="7694" max="7694" width="2" style="13" bestFit="1" customWidth="1"/>
    <col min="7695" max="7695" width="13.6640625" style="13" customWidth="1"/>
    <col min="7696" max="7696" width="2" style="13" bestFit="1" customWidth="1"/>
    <col min="7697" max="7697" width="13.6640625" style="13" customWidth="1"/>
    <col min="7698" max="7698" width="2" style="13" bestFit="1" customWidth="1"/>
    <col min="7699" max="7699" width="13.6640625" style="13" customWidth="1"/>
    <col min="7700" max="7700" width="2" style="13" bestFit="1" customWidth="1"/>
    <col min="7701" max="7701" width="13.6640625" style="13" customWidth="1"/>
    <col min="7702" max="7702" width="2" style="13" bestFit="1" customWidth="1"/>
    <col min="7703" max="7703" width="15.109375" style="13" customWidth="1"/>
    <col min="7704" max="7704" width="2" style="13" bestFit="1" customWidth="1"/>
    <col min="7705" max="7705" width="13.6640625" style="13" customWidth="1"/>
    <col min="7706" max="7706" width="2" style="13" bestFit="1" customWidth="1"/>
    <col min="7707" max="7707" width="13.6640625" style="13" customWidth="1"/>
    <col min="7708" max="7708" width="2" style="13" bestFit="1" customWidth="1"/>
    <col min="7709" max="7709" width="13.6640625" style="13" customWidth="1"/>
    <col min="7710" max="7710" width="2" style="13" bestFit="1" customWidth="1"/>
    <col min="7711" max="7711" width="13.6640625" style="13" customWidth="1"/>
    <col min="7712" max="7712" width="2" style="13" bestFit="1" customWidth="1"/>
    <col min="7713" max="7713" width="13.6640625" style="13" customWidth="1"/>
    <col min="7714" max="7714" width="2" style="13" bestFit="1" customWidth="1"/>
    <col min="7715" max="7715" width="13.6640625" style="13" customWidth="1"/>
    <col min="7716" max="7716" width="2" style="13" bestFit="1" customWidth="1"/>
    <col min="7717" max="7717" width="9.88671875" style="13" customWidth="1"/>
    <col min="7718" max="7934" width="9.109375" style="13"/>
    <col min="7935" max="7935" width="9.88671875" style="13" customWidth="1"/>
    <col min="7936" max="7936" width="32" style="13" bestFit="1" customWidth="1"/>
    <col min="7937" max="7937" width="14.5546875" style="13" customWidth="1"/>
    <col min="7938" max="7938" width="0" style="13" hidden="1" customWidth="1"/>
    <col min="7939" max="7939" width="2.6640625" style="13" customWidth="1"/>
    <col min="7940" max="7940" width="16.44140625" style="13" customWidth="1"/>
    <col min="7941" max="7941" width="0" style="13" hidden="1" customWidth="1"/>
    <col min="7942" max="7942" width="2.44140625" style="13" customWidth="1"/>
    <col min="7943" max="7943" width="13.6640625" style="13" customWidth="1"/>
    <col min="7944" max="7944" width="2" style="13" bestFit="1" customWidth="1"/>
    <col min="7945" max="7945" width="13.6640625" style="13" customWidth="1"/>
    <col min="7946" max="7946" width="2" style="13" bestFit="1" customWidth="1"/>
    <col min="7947" max="7947" width="13.6640625" style="13" customWidth="1"/>
    <col min="7948" max="7948" width="2" style="13" bestFit="1" customWidth="1"/>
    <col min="7949" max="7949" width="13.6640625" style="13" customWidth="1"/>
    <col min="7950" max="7950" width="2" style="13" bestFit="1" customWidth="1"/>
    <col min="7951" max="7951" width="13.6640625" style="13" customWidth="1"/>
    <col min="7952" max="7952" width="2" style="13" bestFit="1" customWidth="1"/>
    <col min="7953" max="7953" width="13.6640625" style="13" customWidth="1"/>
    <col min="7954" max="7954" width="2" style="13" bestFit="1" customWidth="1"/>
    <col min="7955" max="7955" width="13.6640625" style="13" customWidth="1"/>
    <col min="7956" max="7956" width="2" style="13" bestFit="1" customWidth="1"/>
    <col min="7957" max="7957" width="13.6640625" style="13" customWidth="1"/>
    <col min="7958" max="7958" width="2" style="13" bestFit="1" customWidth="1"/>
    <col min="7959" max="7959" width="15.109375" style="13" customWidth="1"/>
    <col min="7960" max="7960" width="2" style="13" bestFit="1" customWidth="1"/>
    <col min="7961" max="7961" width="13.6640625" style="13" customWidth="1"/>
    <col min="7962" max="7962" width="2" style="13" bestFit="1" customWidth="1"/>
    <col min="7963" max="7963" width="13.6640625" style="13" customWidth="1"/>
    <col min="7964" max="7964" width="2" style="13" bestFit="1" customWidth="1"/>
    <col min="7965" max="7965" width="13.6640625" style="13" customWidth="1"/>
    <col min="7966" max="7966" width="2" style="13" bestFit="1" customWidth="1"/>
    <col min="7967" max="7967" width="13.6640625" style="13" customWidth="1"/>
    <col min="7968" max="7968" width="2" style="13" bestFit="1" customWidth="1"/>
    <col min="7969" max="7969" width="13.6640625" style="13" customWidth="1"/>
    <col min="7970" max="7970" width="2" style="13" bestFit="1" customWidth="1"/>
    <col min="7971" max="7971" width="13.6640625" style="13" customWidth="1"/>
    <col min="7972" max="7972" width="2" style="13" bestFit="1" customWidth="1"/>
    <col min="7973" max="7973" width="9.88671875" style="13" customWidth="1"/>
    <col min="7974" max="8190" width="9.109375" style="13"/>
    <col min="8191" max="8191" width="9.88671875" style="13" customWidth="1"/>
    <col min="8192" max="8192" width="32" style="13" bestFit="1" customWidth="1"/>
    <col min="8193" max="8193" width="14.5546875" style="13" customWidth="1"/>
    <col min="8194" max="8194" width="0" style="13" hidden="1" customWidth="1"/>
    <col min="8195" max="8195" width="2.6640625" style="13" customWidth="1"/>
    <col min="8196" max="8196" width="16.44140625" style="13" customWidth="1"/>
    <col min="8197" max="8197" width="0" style="13" hidden="1" customWidth="1"/>
    <col min="8198" max="8198" width="2.44140625" style="13" customWidth="1"/>
    <col min="8199" max="8199" width="13.6640625" style="13" customWidth="1"/>
    <col min="8200" max="8200" width="2" style="13" bestFit="1" customWidth="1"/>
    <col min="8201" max="8201" width="13.6640625" style="13" customWidth="1"/>
    <col min="8202" max="8202" width="2" style="13" bestFit="1" customWidth="1"/>
    <col min="8203" max="8203" width="13.6640625" style="13" customWidth="1"/>
    <col min="8204" max="8204" width="2" style="13" bestFit="1" customWidth="1"/>
    <col min="8205" max="8205" width="13.6640625" style="13" customWidth="1"/>
    <col min="8206" max="8206" width="2" style="13" bestFit="1" customWidth="1"/>
    <col min="8207" max="8207" width="13.6640625" style="13" customWidth="1"/>
    <col min="8208" max="8208" width="2" style="13" bestFit="1" customWidth="1"/>
    <col min="8209" max="8209" width="13.6640625" style="13" customWidth="1"/>
    <col min="8210" max="8210" width="2" style="13" bestFit="1" customWidth="1"/>
    <col min="8211" max="8211" width="13.6640625" style="13" customWidth="1"/>
    <col min="8212" max="8212" width="2" style="13" bestFit="1" customWidth="1"/>
    <col min="8213" max="8213" width="13.6640625" style="13" customWidth="1"/>
    <col min="8214" max="8214" width="2" style="13" bestFit="1" customWidth="1"/>
    <col min="8215" max="8215" width="15.109375" style="13" customWidth="1"/>
    <col min="8216" max="8216" width="2" style="13" bestFit="1" customWidth="1"/>
    <col min="8217" max="8217" width="13.6640625" style="13" customWidth="1"/>
    <col min="8218" max="8218" width="2" style="13" bestFit="1" customWidth="1"/>
    <col min="8219" max="8219" width="13.6640625" style="13" customWidth="1"/>
    <col min="8220" max="8220" width="2" style="13" bestFit="1" customWidth="1"/>
    <col min="8221" max="8221" width="13.6640625" style="13" customWidth="1"/>
    <col min="8222" max="8222" width="2" style="13" bestFit="1" customWidth="1"/>
    <col min="8223" max="8223" width="13.6640625" style="13" customWidth="1"/>
    <col min="8224" max="8224" width="2" style="13" bestFit="1" customWidth="1"/>
    <col min="8225" max="8225" width="13.6640625" style="13" customWidth="1"/>
    <col min="8226" max="8226" width="2" style="13" bestFit="1" customWidth="1"/>
    <col min="8227" max="8227" width="13.6640625" style="13" customWidth="1"/>
    <col min="8228" max="8228" width="2" style="13" bestFit="1" customWidth="1"/>
    <col min="8229" max="8229" width="9.88671875" style="13" customWidth="1"/>
    <col min="8230" max="8446" width="9.109375" style="13"/>
    <col min="8447" max="8447" width="9.88671875" style="13" customWidth="1"/>
    <col min="8448" max="8448" width="32" style="13" bestFit="1" customWidth="1"/>
    <col min="8449" max="8449" width="14.5546875" style="13" customWidth="1"/>
    <col min="8450" max="8450" width="0" style="13" hidden="1" customWidth="1"/>
    <col min="8451" max="8451" width="2.6640625" style="13" customWidth="1"/>
    <col min="8452" max="8452" width="16.44140625" style="13" customWidth="1"/>
    <col min="8453" max="8453" width="0" style="13" hidden="1" customWidth="1"/>
    <col min="8454" max="8454" width="2.44140625" style="13" customWidth="1"/>
    <col min="8455" max="8455" width="13.6640625" style="13" customWidth="1"/>
    <col min="8456" max="8456" width="2" style="13" bestFit="1" customWidth="1"/>
    <col min="8457" max="8457" width="13.6640625" style="13" customWidth="1"/>
    <col min="8458" max="8458" width="2" style="13" bestFit="1" customWidth="1"/>
    <col min="8459" max="8459" width="13.6640625" style="13" customWidth="1"/>
    <col min="8460" max="8460" width="2" style="13" bestFit="1" customWidth="1"/>
    <col min="8461" max="8461" width="13.6640625" style="13" customWidth="1"/>
    <col min="8462" max="8462" width="2" style="13" bestFit="1" customWidth="1"/>
    <col min="8463" max="8463" width="13.6640625" style="13" customWidth="1"/>
    <col min="8464" max="8464" width="2" style="13" bestFit="1" customWidth="1"/>
    <col min="8465" max="8465" width="13.6640625" style="13" customWidth="1"/>
    <col min="8466" max="8466" width="2" style="13" bestFit="1" customWidth="1"/>
    <col min="8467" max="8467" width="13.6640625" style="13" customWidth="1"/>
    <col min="8468" max="8468" width="2" style="13" bestFit="1" customWidth="1"/>
    <col min="8469" max="8469" width="13.6640625" style="13" customWidth="1"/>
    <col min="8470" max="8470" width="2" style="13" bestFit="1" customWidth="1"/>
    <col min="8471" max="8471" width="15.109375" style="13" customWidth="1"/>
    <col min="8472" max="8472" width="2" style="13" bestFit="1" customWidth="1"/>
    <col min="8473" max="8473" width="13.6640625" style="13" customWidth="1"/>
    <col min="8474" max="8474" width="2" style="13" bestFit="1" customWidth="1"/>
    <col min="8475" max="8475" width="13.6640625" style="13" customWidth="1"/>
    <col min="8476" max="8476" width="2" style="13" bestFit="1" customWidth="1"/>
    <col min="8477" max="8477" width="13.6640625" style="13" customWidth="1"/>
    <col min="8478" max="8478" width="2" style="13" bestFit="1" customWidth="1"/>
    <col min="8479" max="8479" width="13.6640625" style="13" customWidth="1"/>
    <col min="8480" max="8480" width="2" style="13" bestFit="1" customWidth="1"/>
    <col min="8481" max="8481" width="13.6640625" style="13" customWidth="1"/>
    <col min="8482" max="8482" width="2" style="13" bestFit="1" customWidth="1"/>
    <col min="8483" max="8483" width="13.6640625" style="13" customWidth="1"/>
    <col min="8484" max="8484" width="2" style="13" bestFit="1" customWidth="1"/>
    <col min="8485" max="8485" width="9.88671875" style="13" customWidth="1"/>
    <col min="8486" max="8702" width="9.109375" style="13"/>
    <col min="8703" max="8703" width="9.88671875" style="13" customWidth="1"/>
    <col min="8704" max="8704" width="32" style="13" bestFit="1" customWidth="1"/>
    <col min="8705" max="8705" width="14.5546875" style="13" customWidth="1"/>
    <col min="8706" max="8706" width="0" style="13" hidden="1" customWidth="1"/>
    <col min="8707" max="8707" width="2.6640625" style="13" customWidth="1"/>
    <col min="8708" max="8708" width="16.44140625" style="13" customWidth="1"/>
    <col min="8709" max="8709" width="0" style="13" hidden="1" customWidth="1"/>
    <col min="8710" max="8710" width="2.44140625" style="13" customWidth="1"/>
    <col min="8711" max="8711" width="13.6640625" style="13" customWidth="1"/>
    <col min="8712" max="8712" width="2" style="13" bestFit="1" customWidth="1"/>
    <col min="8713" max="8713" width="13.6640625" style="13" customWidth="1"/>
    <col min="8714" max="8714" width="2" style="13" bestFit="1" customWidth="1"/>
    <col min="8715" max="8715" width="13.6640625" style="13" customWidth="1"/>
    <col min="8716" max="8716" width="2" style="13" bestFit="1" customWidth="1"/>
    <col min="8717" max="8717" width="13.6640625" style="13" customWidth="1"/>
    <col min="8718" max="8718" width="2" style="13" bestFit="1" customWidth="1"/>
    <col min="8719" max="8719" width="13.6640625" style="13" customWidth="1"/>
    <col min="8720" max="8720" width="2" style="13" bestFit="1" customWidth="1"/>
    <col min="8721" max="8721" width="13.6640625" style="13" customWidth="1"/>
    <col min="8722" max="8722" width="2" style="13" bestFit="1" customWidth="1"/>
    <col min="8723" max="8723" width="13.6640625" style="13" customWidth="1"/>
    <col min="8724" max="8724" width="2" style="13" bestFit="1" customWidth="1"/>
    <col min="8725" max="8725" width="13.6640625" style="13" customWidth="1"/>
    <col min="8726" max="8726" width="2" style="13" bestFit="1" customWidth="1"/>
    <col min="8727" max="8727" width="15.109375" style="13" customWidth="1"/>
    <col min="8728" max="8728" width="2" style="13" bestFit="1" customWidth="1"/>
    <col min="8729" max="8729" width="13.6640625" style="13" customWidth="1"/>
    <col min="8730" max="8730" width="2" style="13" bestFit="1" customWidth="1"/>
    <col min="8731" max="8731" width="13.6640625" style="13" customWidth="1"/>
    <col min="8732" max="8732" width="2" style="13" bestFit="1" customWidth="1"/>
    <col min="8733" max="8733" width="13.6640625" style="13" customWidth="1"/>
    <col min="8734" max="8734" width="2" style="13" bestFit="1" customWidth="1"/>
    <col min="8735" max="8735" width="13.6640625" style="13" customWidth="1"/>
    <col min="8736" max="8736" width="2" style="13" bestFit="1" customWidth="1"/>
    <col min="8737" max="8737" width="13.6640625" style="13" customWidth="1"/>
    <col min="8738" max="8738" width="2" style="13" bestFit="1" customWidth="1"/>
    <col min="8739" max="8739" width="13.6640625" style="13" customWidth="1"/>
    <col min="8740" max="8740" width="2" style="13" bestFit="1" customWidth="1"/>
    <col min="8741" max="8741" width="9.88671875" style="13" customWidth="1"/>
    <col min="8742" max="8958" width="9.109375" style="13"/>
    <col min="8959" max="8959" width="9.88671875" style="13" customWidth="1"/>
    <col min="8960" max="8960" width="32" style="13" bestFit="1" customWidth="1"/>
    <col min="8961" max="8961" width="14.5546875" style="13" customWidth="1"/>
    <col min="8962" max="8962" width="0" style="13" hidden="1" customWidth="1"/>
    <col min="8963" max="8963" width="2.6640625" style="13" customWidth="1"/>
    <col min="8964" max="8964" width="16.44140625" style="13" customWidth="1"/>
    <col min="8965" max="8965" width="0" style="13" hidden="1" customWidth="1"/>
    <col min="8966" max="8966" width="2.44140625" style="13" customWidth="1"/>
    <col min="8967" max="8967" width="13.6640625" style="13" customWidth="1"/>
    <col min="8968" max="8968" width="2" style="13" bestFit="1" customWidth="1"/>
    <col min="8969" max="8969" width="13.6640625" style="13" customWidth="1"/>
    <col min="8970" max="8970" width="2" style="13" bestFit="1" customWidth="1"/>
    <col min="8971" max="8971" width="13.6640625" style="13" customWidth="1"/>
    <col min="8972" max="8972" width="2" style="13" bestFit="1" customWidth="1"/>
    <col min="8973" max="8973" width="13.6640625" style="13" customWidth="1"/>
    <col min="8974" max="8974" width="2" style="13" bestFit="1" customWidth="1"/>
    <col min="8975" max="8975" width="13.6640625" style="13" customWidth="1"/>
    <col min="8976" max="8976" width="2" style="13" bestFit="1" customWidth="1"/>
    <col min="8977" max="8977" width="13.6640625" style="13" customWidth="1"/>
    <col min="8978" max="8978" width="2" style="13" bestFit="1" customWidth="1"/>
    <col min="8979" max="8979" width="13.6640625" style="13" customWidth="1"/>
    <col min="8980" max="8980" width="2" style="13" bestFit="1" customWidth="1"/>
    <col min="8981" max="8981" width="13.6640625" style="13" customWidth="1"/>
    <col min="8982" max="8982" width="2" style="13" bestFit="1" customWidth="1"/>
    <col min="8983" max="8983" width="15.109375" style="13" customWidth="1"/>
    <col min="8984" max="8984" width="2" style="13" bestFit="1" customWidth="1"/>
    <col min="8985" max="8985" width="13.6640625" style="13" customWidth="1"/>
    <col min="8986" max="8986" width="2" style="13" bestFit="1" customWidth="1"/>
    <col min="8987" max="8987" width="13.6640625" style="13" customWidth="1"/>
    <col min="8988" max="8988" width="2" style="13" bestFit="1" customWidth="1"/>
    <col min="8989" max="8989" width="13.6640625" style="13" customWidth="1"/>
    <col min="8990" max="8990" width="2" style="13" bestFit="1" customWidth="1"/>
    <col min="8991" max="8991" width="13.6640625" style="13" customWidth="1"/>
    <col min="8992" max="8992" width="2" style="13" bestFit="1" customWidth="1"/>
    <col min="8993" max="8993" width="13.6640625" style="13" customWidth="1"/>
    <col min="8994" max="8994" width="2" style="13" bestFit="1" customWidth="1"/>
    <col min="8995" max="8995" width="13.6640625" style="13" customWidth="1"/>
    <col min="8996" max="8996" width="2" style="13" bestFit="1" customWidth="1"/>
    <col min="8997" max="8997" width="9.88671875" style="13" customWidth="1"/>
    <col min="8998" max="9214" width="9.109375" style="13"/>
    <col min="9215" max="9215" width="9.88671875" style="13" customWidth="1"/>
    <col min="9216" max="9216" width="32" style="13" bestFit="1" customWidth="1"/>
    <col min="9217" max="9217" width="14.5546875" style="13" customWidth="1"/>
    <col min="9218" max="9218" width="0" style="13" hidden="1" customWidth="1"/>
    <col min="9219" max="9219" width="2.6640625" style="13" customWidth="1"/>
    <col min="9220" max="9220" width="16.44140625" style="13" customWidth="1"/>
    <col min="9221" max="9221" width="0" style="13" hidden="1" customWidth="1"/>
    <col min="9222" max="9222" width="2.44140625" style="13" customWidth="1"/>
    <col min="9223" max="9223" width="13.6640625" style="13" customWidth="1"/>
    <col min="9224" max="9224" width="2" style="13" bestFit="1" customWidth="1"/>
    <col min="9225" max="9225" width="13.6640625" style="13" customWidth="1"/>
    <col min="9226" max="9226" width="2" style="13" bestFit="1" customWidth="1"/>
    <col min="9227" max="9227" width="13.6640625" style="13" customWidth="1"/>
    <col min="9228" max="9228" width="2" style="13" bestFit="1" customWidth="1"/>
    <col min="9229" max="9229" width="13.6640625" style="13" customWidth="1"/>
    <col min="9230" max="9230" width="2" style="13" bestFit="1" customWidth="1"/>
    <col min="9231" max="9231" width="13.6640625" style="13" customWidth="1"/>
    <col min="9232" max="9232" width="2" style="13" bestFit="1" customWidth="1"/>
    <col min="9233" max="9233" width="13.6640625" style="13" customWidth="1"/>
    <col min="9234" max="9234" width="2" style="13" bestFit="1" customWidth="1"/>
    <col min="9235" max="9235" width="13.6640625" style="13" customWidth="1"/>
    <col min="9236" max="9236" width="2" style="13" bestFit="1" customWidth="1"/>
    <col min="9237" max="9237" width="13.6640625" style="13" customWidth="1"/>
    <col min="9238" max="9238" width="2" style="13" bestFit="1" customWidth="1"/>
    <col min="9239" max="9239" width="15.109375" style="13" customWidth="1"/>
    <col min="9240" max="9240" width="2" style="13" bestFit="1" customWidth="1"/>
    <col min="9241" max="9241" width="13.6640625" style="13" customWidth="1"/>
    <col min="9242" max="9242" width="2" style="13" bestFit="1" customWidth="1"/>
    <col min="9243" max="9243" width="13.6640625" style="13" customWidth="1"/>
    <col min="9244" max="9244" width="2" style="13" bestFit="1" customWidth="1"/>
    <col min="9245" max="9245" width="13.6640625" style="13" customWidth="1"/>
    <col min="9246" max="9246" width="2" style="13" bestFit="1" customWidth="1"/>
    <col min="9247" max="9247" width="13.6640625" style="13" customWidth="1"/>
    <col min="9248" max="9248" width="2" style="13" bestFit="1" customWidth="1"/>
    <col min="9249" max="9249" width="13.6640625" style="13" customWidth="1"/>
    <col min="9250" max="9250" width="2" style="13" bestFit="1" customWidth="1"/>
    <col min="9251" max="9251" width="13.6640625" style="13" customWidth="1"/>
    <col min="9252" max="9252" width="2" style="13" bestFit="1" customWidth="1"/>
    <col min="9253" max="9253" width="9.88671875" style="13" customWidth="1"/>
    <col min="9254" max="9470" width="9.109375" style="13"/>
    <col min="9471" max="9471" width="9.88671875" style="13" customWidth="1"/>
    <col min="9472" max="9472" width="32" style="13" bestFit="1" customWidth="1"/>
    <col min="9473" max="9473" width="14.5546875" style="13" customWidth="1"/>
    <col min="9474" max="9474" width="0" style="13" hidden="1" customWidth="1"/>
    <col min="9475" max="9475" width="2.6640625" style="13" customWidth="1"/>
    <col min="9476" max="9476" width="16.44140625" style="13" customWidth="1"/>
    <col min="9477" max="9477" width="0" style="13" hidden="1" customWidth="1"/>
    <col min="9478" max="9478" width="2.44140625" style="13" customWidth="1"/>
    <col min="9479" max="9479" width="13.6640625" style="13" customWidth="1"/>
    <col min="9480" max="9480" width="2" style="13" bestFit="1" customWidth="1"/>
    <col min="9481" max="9481" width="13.6640625" style="13" customWidth="1"/>
    <col min="9482" max="9482" width="2" style="13" bestFit="1" customWidth="1"/>
    <col min="9483" max="9483" width="13.6640625" style="13" customWidth="1"/>
    <col min="9484" max="9484" width="2" style="13" bestFit="1" customWidth="1"/>
    <col min="9485" max="9485" width="13.6640625" style="13" customWidth="1"/>
    <col min="9486" max="9486" width="2" style="13" bestFit="1" customWidth="1"/>
    <col min="9487" max="9487" width="13.6640625" style="13" customWidth="1"/>
    <col min="9488" max="9488" width="2" style="13" bestFit="1" customWidth="1"/>
    <col min="9489" max="9489" width="13.6640625" style="13" customWidth="1"/>
    <col min="9490" max="9490" width="2" style="13" bestFit="1" customWidth="1"/>
    <col min="9491" max="9491" width="13.6640625" style="13" customWidth="1"/>
    <col min="9492" max="9492" width="2" style="13" bestFit="1" customWidth="1"/>
    <col min="9493" max="9493" width="13.6640625" style="13" customWidth="1"/>
    <col min="9494" max="9494" width="2" style="13" bestFit="1" customWidth="1"/>
    <col min="9495" max="9495" width="15.109375" style="13" customWidth="1"/>
    <col min="9496" max="9496" width="2" style="13" bestFit="1" customWidth="1"/>
    <col min="9497" max="9497" width="13.6640625" style="13" customWidth="1"/>
    <col min="9498" max="9498" width="2" style="13" bestFit="1" customWidth="1"/>
    <col min="9499" max="9499" width="13.6640625" style="13" customWidth="1"/>
    <col min="9500" max="9500" width="2" style="13" bestFit="1" customWidth="1"/>
    <col min="9501" max="9501" width="13.6640625" style="13" customWidth="1"/>
    <col min="9502" max="9502" width="2" style="13" bestFit="1" customWidth="1"/>
    <col min="9503" max="9503" width="13.6640625" style="13" customWidth="1"/>
    <col min="9504" max="9504" width="2" style="13" bestFit="1" customWidth="1"/>
    <col min="9505" max="9505" width="13.6640625" style="13" customWidth="1"/>
    <col min="9506" max="9506" width="2" style="13" bestFit="1" customWidth="1"/>
    <col min="9507" max="9507" width="13.6640625" style="13" customWidth="1"/>
    <col min="9508" max="9508" width="2" style="13" bestFit="1" customWidth="1"/>
    <col min="9509" max="9509" width="9.88671875" style="13" customWidth="1"/>
    <col min="9510" max="9726" width="9.109375" style="13"/>
    <col min="9727" max="9727" width="9.88671875" style="13" customWidth="1"/>
    <col min="9728" max="9728" width="32" style="13" bestFit="1" customWidth="1"/>
    <col min="9729" max="9729" width="14.5546875" style="13" customWidth="1"/>
    <col min="9730" max="9730" width="0" style="13" hidden="1" customWidth="1"/>
    <col min="9731" max="9731" width="2.6640625" style="13" customWidth="1"/>
    <col min="9732" max="9732" width="16.44140625" style="13" customWidth="1"/>
    <col min="9733" max="9733" width="0" style="13" hidden="1" customWidth="1"/>
    <col min="9734" max="9734" width="2.44140625" style="13" customWidth="1"/>
    <col min="9735" max="9735" width="13.6640625" style="13" customWidth="1"/>
    <col min="9736" max="9736" width="2" style="13" bestFit="1" customWidth="1"/>
    <col min="9737" max="9737" width="13.6640625" style="13" customWidth="1"/>
    <col min="9738" max="9738" width="2" style="13" bestFit="1" customWidth="1"/>
    <col min="9739" max="9739" width="13.6640625" style="13" customWidth="1"/>
    <col min="9740" max="9740" width="2" style="13" bestFit="1" customWidth="1"/>
    <col min="9741" max="9741" width="13.6640625" style="13" customWidth="1"/>
    <col min="9742" max="9742" width="2" style="13" bestFit="1" customWidth="1"/>
    <col min="9743" max="9743" width="13.6640625" style="13" customWidth="1"/>
    <col min="9744" max="9744" width="2" style="13" bestFit="1" customWidth="1"/>
    <col min="9745" max="9745" width="13.6640625" style="13" customWidth="1"/>
    <col min="9746" max="9746" width="2" style="13" bestFit="1" customWidth="1"/>
    <col min="9747" max="9747" width="13.6640625" style="13" customWidth="1"/>
    <col min="9748" max="9748" width="2" style="13" bestFit="1" customWidth="1"/>
    <col min="9749" max="9749" width="13.6640625" style="13" customWidth="1"/>
    <col min="9750" max="9750" width="2" style="13" bestFit="1" customWidth="1"/>
    <col min="9751" max="9751" width="15.109375" style="13" customWidth="1"/>
    <col min="9752" max="9752" width="2" style="13" bestFit="1" customWidth="1"/>
    <col min="9753" max="9753" width="13.6640625" style="13" customWidth="1"/>
    <col min="9754" max="9754" width="2" style="13" bestFit="1" customWidth="1"/>
    <col min="9755" max="9755" width="13.6640625" style="13" customWidth="1"/>
    <col min="9756" max="9756" width="2" style="13" bestFit="1" customWidth="1"/>
    <col min="9757" max="9757" width="13.6640625" style="13" customWidth="1"/>
    <col min="9758" max="9758" width="2" style="13" bestFit="1" customWidth="1"/>
    <col min="9759" max="9759" width="13.6640625" style="13" customWidth="1"/>
    <col min="9760" max="9760" width="2" style="13" bestFit="1" customWidth="1"/>
    <col min="9761" max="9761" width="13.6640625" style="13" customWidth="1"/>
    <col min="9762" max="9762" width="2" style="13" bestFit="1" customWidth="1"/>
    <col min="9763" max="9763" width="13.6640625" style="13" customWidth="1"/>
    <col min="9764" max="9764" width="2" style="13" bestFit="1" customWidth="1"/>
    <col min="9765" max="9765" width="9.88671875" style="13" customWidth="1"/>
    <col min="9766" max="9982" width="9.109375" style="13"/>
    <col min="9983" max="9983" width="9.88671875" style="13" customWidth="1"/>
    <col min="9984" max="9984" width="32" style="13" bestFit="1" customWidth="1"/>
    <col min="9985" max="9985" width="14.5546875" style="13" customWidth="1"/>
    <col min="9986" max="9986" width="0" style="13" hidden="1" customWidth="1"/>
    <col min="9987" max="9987" width="2.6640625" style="13" customWidth="1"/>
    <col min="9988" max="9988" width="16.44140625" style="13" customWidth="1"/>
    <col min="9989" max="9989" width="0" style="13" hidden="1" customWidth="1"/>
    <col min="9990" max="9990" width="2.44140625" style="13" customWidth="1"/>
    <col min="9991" max="9991" width="13.6640625" style="13" customWidth="1"/>
    <col min="9992" max="9992" width="2" style="13" bestFit="1" customWidth="1"/>
    <col min="9993" max="9993" width="13.6640625" style="13" customWidth="1"/>
    <col min="9994" max="9994" width="2" style="13" bestFit="1" customWidth="1"/>
    <col min="9995" max="9995" width="13.6640625" style="13" customWidth="1"/>
    <col min="9996" max="9996" width="2" style="13" bestFit="1" customWidth="1"/>
    <col min="9997" max="9997" width="13.6640625" style="13" customWidth="1"/>
    <col min="9998" max="9998" width="2" style="13" bestFit="1" customWidth="1"/>
    <col min="9999" max="9999" width="13.6640625" style="13" customWidth="1"/>
    <col min="10000" max="10000" width="2" style="13" bestFit="1" customWidth="1"/>
    <col min="10001" max="10001" width="13.6640625" style="13" customWidth="1"/>
    <col min="10002" max="10002" width="2" style="13" bestFit="1" customWidth="1"/>
    <col min="10003" max="10003" width="13.6640625" style="13" customWidth="1"/>
    <col min="10004" max="10004" width="2" style="13" bestFit="1" customWidth="1"/>
    <col min="10005" max="10005" width="13.6640625" style="13" customWidth="1"/>
    <col min="10006" max="10006" width="2" style="13" bestFit="1" customWidth="1"/>
    <col min="10007" max="10007" width="15.109375" style="13" customWidth="1"/>
    <col min="10008" max="10008" width="2" style="13" bestFit="1" customWidth="1"/>
    <col min="10009" max="10009" width="13.6640625" style="13" customWidth="1"/>
    <col min="10010" max="10010" width="2" style="13" bestFit="1" customWidth="1"/>
    <col min="10011" max="10011" width="13.6640625" style="13" customWidth="1"/>
    <col min="10012" max="10012" width="2" style="13" bestFit="1" customWidth="1"/>
    <col min="10013" max="10013" width="13.6640625" style="13" customWidth="1"/>
    <col min="10014" max="10014" width="2" style="13" bestFit="1" customWidth="1"/>
    <col min="10015" max="10015" width="13.6640625" style="13" customWidth="1"/>
    <col min="10016" max="10016" width="2" style="13" bestFit="1" customWidth="1"/>
    <col min="10017" max="10017" width="13.6640625" style="13" customWidth="1"/>
    <col min="10018" max="10018" width="2" style="13" bestFit="1" customWidth="1"/>
    <col min="10019" max="10019" width="13.6640625" style="13" customWidth="1"/>
    <col min="10020" max="10020" width="2" style="13" bestFit="1" customWidth="1"/>
    <col min="10021" max="10021" width="9.88671875" style="13" customWidth="1"/>
    <col min="10022" max="10238" width="9.109375" style="13"/>
    <col min="10239" max="10239" width="9.88671875" style="13" customWidth="1"/>
    <col min="10240" max="10240" width="32" style="13" bestFit="1" customWidth="1"/>
    <col min="10241" max="10241" width="14.5546875" style="13" customWidth="1"/>
    <col min="10242" max="10242" width="0" style="13" hidden="1" customWidth="1"/>
    <col min="10243" max="10243" width="2.6640625" style="13" customWidth="1"/>
    <col min="10244" max="10244" width="16.44140625" style="13" customWidth="1"/>
    <col min="10245" max="10245" width="0" style="13" hidden="1" customWidth="1"/>
    <col min="10246" max="10246" width="2.44140625" style="13" customWidth="1"/>
    <col min="10247" max="10247" width="13.6640625" style="13" customWidth="1"/>
    <col min="10248" max="10248" width="2" style="13" bestFit="1" customWidth="1"/>
    <col min="10249" max="10249" width="13.6640625" style="13" customWidth="1"/>
    <col min="10250" max="10250" width="2" style="13" bestFit="1" customWidth="1"/>
    <col min="10251" max="10251" width="13.6640625" style="13" customWidth="1"/>
    <col min="10252" max="10252" width="2" style="13" bestFit="1" customWidth="1"/>
    <col min="10253" max="10253" width="13.6640625" style="13" customWidth="1"/>
    <col min="10254" max="10254" width="2" style="13" bestFit="1" customWidth="1"/>
    <col min="10255" max="10255" width="13.6640625" style="13" customWidth="1"/>
    <col min="10256" max="10256" width="2" style="13" bestFit="1" customWidth="1"/>
    <col min="10257" max="10257" width="13.6640625" style="13" customWidth="1"/>
    <col min="10258" max="10258" width="2" style="13" bestFit="1" customWidth="1"/>
    <col min="10259" max="10259" width="13.6640625" style="13" customWidth="1"/>
    <col min="10260" max="10260" width="2" style="13" bestFit="1" customWidth="1"/>
    <col min="10261" max="10261" width="13.6640625" style="13" customWidth="1"/>
    <col min="10262" max="10262" width="2" style="13" bestFit="1" customWidth="1"/>
    <col min="10263" max="10263" width="15.109375" style="13" customWidth="1"/>
    <col min="10264" max="10264" width="2" style="13" bestFit="1" customWidth="1"/>
    <col min="10265" max="10265" width="13.6640625" style="13" customWidth="1"/>
    <col min="10266" max="10266" width="2" style="13" bestFit="1" customWidth="1"/>
    <col min="10267" max="10267" width="13.6640625" style="13" customWidth="1"/>
    <col min="10268" max="10268" width="2" style="13" bestFit="1" customWidth="1"/>
    <col min="10269" max="10269" width="13.6640625" style="13" customWidth="1"/>
    <col min="10270" max="10270" width="2" style="13" bestFit="1" customWidth="1"/>
    <col min="10271" max="10271" width="13.6640625" style="13" customWidth="1"/>
    <col min="10272" max="10272" width="2" style="13" bestFit="1" customWidth="1"/>
    <col min="10273" max="10273" width="13.6640625" style="13" customWidth="1"/>
    <col min="10274" max="10274" width="2" style="13" bestFit="1" customWidth="1"/>
    <col min="10275" max="10275" width="13.6640625" style="13" customWidth="1"/>
    <col min="10276" max="10276" width="2" style="13" bestFit="1" customWidth="1"/>
    <col min="10277" max="10277" width="9.88671875" style="13" customWidth="1"/>
    <col min="10278" max="10494" width="9.109375" style="13"/>
    <col min="10495" max="10495" width="9.88671875" style="13" customWidth="1"/>
    <col min="10496" max="10496" width="32" style="13" bestFit="1" customWidth="1"/>
    <col min="10497" max="10497" width="14.5546875" style="13" customWidth="1"/>
    <col min="10498" max="10498" width="0" style="13" hidden="1" customWidth="1"/>
    <col min="10499" max="10499" width="2.6640625" style="13" customWidth="1"/>
    <col min="10500" max="10500" width="16.44140625" style="13" customWidth="1"/>
    <col min="10501" max="10501" width="0" style="13" hidden="1" customWidth="1"/>
    <col min="10502" max="10502" width="2.44140625" style="13" customWidth="1"/>
    <col min="10503" max="10503" width="13.6640625" style="13" customWidth="1"/>
    <col min="10504" max="10504" width="2" style="13" bestFit="1" customWidth="1"/>
    <col min="10505" max="10505" width="13.6640625" style="13" customWidth="1"/>
    <col min="10506" max="10506" width="2" style="13" bestFit="1" customWidth="1"/>
    <col min="10507" max="10507" width="13.6640625" style="13" customWidth="1"/>
    <col min="10508" max="10508" width="2" style="13" bestFit="1" customWidth="1"/>
    <col min="10509" max="10509" width="13.6640625" style="13" customWidth="1"/>
    <col min="10510" max="10510" width="2" style="13" bestFit="1" customWidth="1"/>
    <col min="10511" max="10511" width="13.6640625" style="13" customWidth="1"/>
    <col min="10512" max="10512" width="2" style="13" bestFit="1" customWidth="1"/>
    <col min="10513" max="10513" width="13.6640625" style="13" customWidth="1"/>
    <col min="10514" max="10514" width="2" style="13" bestFit="1" customWidth="1"/>
    <col min="10515" max="10515" width="13.6640625" style="13" customWidth="1"/>
    <col min="10516" max="10516" width="2" style="13" bestFit="1" customWidth="1"/>
    <col min="10517" max="10517" width="13.6640625" style="13" customWidth="1"/>
    <col min="10518" max="10518" width="2" style="13" bestFit="1" customWidth="1"/>
    <col min="10519" max="10519" width="15.109375" style="13" customWidth="1"/>
    <col min="10520" max="10520" width="2" style="13" bestFit="1" customWidth="1"/>
    <col min="10521" max="10521" width="13.6640625" style="13" customWidth="1"/>
    <col min="10522" max="10522" width="2" style="13" bestFit="1" customWidth="1"/>
    <col min="10523" max="10523" width="13.6640625" style="13" customWidth="1"/>
    <col min="10524" max="10524" width="2" style="13" bestFit="1" customWidth="1"/>
    <col min="10525" max="10525" width="13.6640625" style="13" customWidth="1"/>
    <col min="10526" max="10526" width="2" style="13" bestFit="1" customWidth="1"/>
    <col min="10527" max="10527" width="13.6640625" style="13" customWidth="1"/>
    <col min="10528" max="10528" width="2" style="13" bestFit="1" customWidth="1"/>
    <col min="10529" max="10529" width="13.6640625" style="13" customWidth="1"/>
    <col min="10530" max="10530" width="2" style="13" bestFit="1" customWidth="1"/>
    <col min="10531" max="10531" width="13.6640625" style="13" customWidth="1"/>
    <col min="10532" max="10532" width="2" style="13" bestFit="1" customWidth="1"/>
    <col min="10533" max="10533" width="9.88671875" style="13" customWidth="1"/>
    <col min="10534" max="10750" width="9.109375" style="13"/>
    <col min="10751" max="10751" width="9.88671875" style="13" customWidth="1"/>
    <col min="10752" max="10752" width="32" style="13" bestFit="1" customWidth="1"/>
    <col min="10753" max="10753" width="14.5546875" style="13" customWidth="1"/>
    <col min="10754" max="10754" width="0" style="13" hidden="1" customWidth="1"/>
    <col min="10755" max="10755" width="2.6640625" style="13" customWidth="1"/>
    <col min="10756" max="10756" width="16.44140625" style="13" customWidth="1"/>
    <col min="10757" max="10757" width="0" style="13" hidden="1" customWidth="1"/>
    <col min="10758" max="10758" width="2.44140625" style="13" customWidth="1"/>
    <col min="10759" max="10759" width="13.6640625" style="13" customWidth="1"/>
    <col min="10760" max="10760" width="2" style="13" bestFit="1" customWidth="1"/>
    <col min="10761" max="10761" width="13.6640625" style="13" customWidth="1"/>
    <col min="10762" max="10762" width="2" style="13" bestFit="1" customWidth="1"/>
    <col min="10763" max="10763" width="13.6640625" style="13" customWidth="1"/>
    <col min="10764" max="10764" width="2" style="13" bestFit="1" customWidth="1"/>
    <col min="10765" max="10765" width="13.6640625" style="13" customWidth="1"/>
    <col min="10766" max="10766" width="2" style="13" bestFit="1" customWidth="1"/>
    <col min="10767" max="10767" width="13.6640625" style="13" customWidth="1"/>
    <col min="10768" max="10768" width="2" style="13" bestFit="1" customWidth="1"/>
    <col min="10769" max="10769" width="13.6640625" style="13" customWidth="1"/>
    <col min="10770" max="10770" width="2" style="13" bestFit="1" customWidth="1"/>
    <col min="10771" max="10771" width="13.6640625" style="13" customWidth="1"/>
    <col min="10772" max="10772" width="2" style="13" bestFit="1" customWidth="1"/>
    <col min="10773" max="10773" width="13.6640625" style="13" customWidth="1"/>
    <col min="10774" max="10774" width="2" style="13" bestFit="1" customWidth="1"/>
    <col min="10775" max="10775" width="15.109375" style="13" customWidth="1"/>
    <col min="10776" max="10776" width="2" style="13" bestFit="1" customWidth="1"/>
    <col min="10777" max="10777" width="13.6640625" style="13" customWidth="1"/>
    <col min="10778" max="10778" width="2" style="13" bestFit="1" customWidth="1"/>
    <col min="10779" max="10779" width="13.6640625" style="13" customWidth="1"/>
    <col min="10780" max="10780" width="2" style="13" bestFit="1" customWidth="1"/>
    <col min="10781" max="10781" width="13.6640625" style="13" customWidth="1"/>
    <col min="10782" max="10782" width="2" style="13" bestFit="1" customWidth="1"/>
    <col min="10783" max="10783" width="13.6640625" style="13" customWidth="1"/>
    <col min="10784" max="10784" width="2" style="13" bestFit="1" customWidth="1"/>
    <col min="10785" max="10785" width="13.6640625" style="13" customWidth="1"/>
    <col min="10786" max="10786" width="2" style="13" bestFit="1" customWidth="1"/>
    <col min="10787" max="10787" width="13.6640625" style="13" customWidth="1"/>
    <col min="10788" max="10788" width="2" style="13" bestFit="1" customWidth="1"/>
    <col min="10789" max="10789" width="9.88671875" style="13" customWidth="1"/>
    <col min="10790" max="11006" width="9.109375" style="13"/>
    <col min="11007" max="11007" width="9.88671875" style="13" customWidth="1"/>
    <col min="11008" max="11008" width="32" style="13" bestFit="1" customWidth="1"/>
    <col min="11009" max="11009" width="14.5546875" style="13" customWidth="1"/>
    <col min="11010" max="11010" width="0" style="13" hidden="1" customWidth="1"/>
    <col min="11011" max="11011" width="2.6640625" style="13" customWidth="1"/>
    <col min="11012" max="11012" width="16.44140625" style="13" customWidth="1"/>
    <col min="11013" max="11013" width="0" style="13" hidden="1" customWidth="1"/>
    <col min="11014" max="11014" width="2.44140625" style="13" customWidth="1"/>
    <col min="11015" max="11015" width="13.6640625" style="13" customWidth="1"/>
    <col min="11016" max="11016" width="2" style="13" bestFit="1" customWidth="1"/>
    <col min="11017" max="11017" width="13.6640625" style="13" customWidth="1"/>
    <col min="11018" max="11018" width="2" style="13" bestFit="1" customWidth="1"/>
    <col min="11019" max="11019" width="13.6640625" style="13" customWidth="1"/>
    <col min="11020" max="11020" width="2" style="13" bestFit="1" customWidth="1"/>
    <col min="11021" max="11021" width="13.6640625" style="13" customWidth="1"/>
    <col min="11022" max="11022" width="2" style="13" bestFit="1" customWidth="1"/>
    <col min="11023" max="11023" width="13.6640625" style="13" customWidth="1"/>
    <col min="11024" max="11024" width="2" style="13" bestFit="1" customWidth="1"/>
    <col min="11025" max="11025" width="13.6640625" style="13" customWidth="1"/>
    <col min="11026" max="11026" width="2" style="13" bestFit="1" customWidth="1"/>
    <col min="11027" max="11027" width="13.6640625" style="13" customWidth="1"/>
    <col min="11028" max="11028" width="2" style="13" bestFit="1" customWidth="1"/>
    <col min="11029" max="11029" width="13.6640625" style="13" customWidth="1"/>
    <col min="11030" max="11030" width="2" style="13" bestFit="1" customWidth="1"/>
    <col min="11031" max="11031" width="15.109375" style="13" customWidth="1"/>
    <col min="11032" max="11032" width="2" style="13" bestFit="1" customWidth="1"/>
    <col min="11033" max="11033" width="13.6640625" style="13" customWidth="1"/>
    <col min="11034" max="11034" width="2" style="13" bestFit="1" customWidth="1"/>
    <col min="11035" max="11035" width="13.6640625" style="13" customWidth="1"/>
    <col min="11036" max="11036" width="2" style="13" bestFit="1" customWidth="1"/>
    <col min="11037" max="11037" width="13.6640625" style="13" customWidth="1"/>
    <col min="11038" max="11038" width="2" style="13" bestFit="1" customWidth="1"/>
    <col min="11039" max="11039" width="13.6640625" style="13" customWidth="1"/>
    <col min="11040" max="11040" width="2" style="13" bestFit="1" customWidth="1"/>
    <col min="11041" max="11041" width="13.6640625" style="13" customWidth="1"/>
    <col min="11042" max="11042" width="2" style="13" bestFit="1" customWidth="1"/>
    <col min="11043" max="11043" width="13.6640625" style="13" customWidth="1"/>
    <col min="11044" max="11044" width="2" style="13" bestFit="1" customWidth="1"/>
    <col min="11045" max="11045" width="9.88671875" style="13" customWidth="1"/>
    <col min="11046" max="11262" width="9.109375" style="13"/>
    <col min="11263" max="11263" width="9.88671875" style="13" customWidth="1"/>
    <col min="11264" max="11264" width="32" style="13" bestFit="1" customWidth="1"/>
    <col min="11265" max="11265" width="14.5546875" style="13" customWidth="1"/>
    <col min="11266" max="11266" width="0" style="13" hidden="1" customWidth="1"/>
    <col min="11267" max="11267" width="2.6640625" style="13" customWidth="1"/>
    <col min="11268" max="11268" width="16.44140625" style="13" customWidth="1"/>
    <col min="11269" max="11269" width="0" style="13" hidden="1" customWidth="1"/>
    <col min="11270" max="11270" width="2.44140625" style="13" customWidth="1"/>
    <col min="11271" max="11271" width="13.6640625" style="13" customWidth="1"/>
    <col min="11272" max="11272" width="2" style="13" bestFit="1" customWidth="1"/>
    <col min="11273" max="11273" width="13.6640625" style="13" customWidth="1"/>
    <col min="11274" max="11274" width="2" style="13" bestFit="1" customWidth="1"/>
    <col min="11275" max="11275" width="13.6640625" style="13" customWidth="1"/>
    <col min="11276" max="11276" width="2" style="13" bestFit="1" customWidth="1"/>
    <col min="11277" max="11277" width="13.6640625" style="13" customWidth="1"/>
    <col min="11278" max="11278" width="2" style="13" bestFit="1" customWidth="1"/>
    <col min="11279" max="11279" width="13.6640625" style="13" customWidth="1"/>
    <col min="11280" max="11280" width="2" style="13" bestFit="1" customWidth="1"/>
    <col min="11281" max="11281" width="13.6640625" style="13" customWidth="1"/>
    <col min="11282" max="11282" width="2" style="13" bestFit="1" customWidth="1"/>
    <col min="11283" max="11283" width="13.6640625" style="13" customWidth="1"/>
    <col min="11284" max="11284" width="2" style="13" bestFit="1" customWidth="1"/>
    <col min="11285" max="11285" width="13.6640625" style="13" customWidth="1"/>
    <col min="11286" max="11286" width="2" style="13" bestFit="1" customWidth="1"/>
    <col min="11287" max="11287" width="15.109375" style="13" customWidth="1"/>
    <col min="11288" max="11288" width="2" style="13" bestFit="1" customWidth="1"/>
    <col min="11289" max="11289" width="13.6640625" style="13" customWidth="1"/>
    <col min="11290" max="11290" width="2" style="13" bestFit="1" customWidth="1"/>
    <col min="11291" max="11291" width="13.6640625" style="13" customWidth="1"/>
    <col min="11292" max="11292" width="2" style="13" bestFit="1" customWidth="1"/>
    <col min="11293" max="11293" width="13.6640625" style="13" customWidth="1"/>
    <col min="11294" max="11294" width="2" style="13" bestFit="1" customWidth="1"/>
    <col min="11295" max="11295" width="13.6640625" style="13" customWidth="1"/>
    <col min="11296" max="11296" width="2" style="13" bestFit="1" customWidth="1"/>
    <col min="11297" max="11297" width="13.6640625" style="13" customWidth="1"/>
    <col min="11298" max="11298" width="2" style="13" bestFit="1" customWidth="1"/>
    <col min="11299" max="11299" width="13.6640625" style="13" customWidth="1"/>
    <col min="11300" max="11300" width="2" style="13" bestFit="1" customWidth="1"/>
    <col min="11301" max="11301" width="9.88671875" style="13" customWidth="1"/>
    <col min="11302" max="11518" width="9.109375" style="13"/>
    <col min="11519" max="11519" width="9.88671875" style="13" customWidth="1"/>
    <col min="11520" max="11520" width="32" style="13" bestFit="1" customWidth="1"/>
    <col min="11521" max="11521" width="14.5546875" style="13" customWidth="1"/>
    <col min="11522" max="11522" width="0" style="13" hidden="1" customWidth="1"/>
    <col min="11523" max="11523" width="2.6640625" style="13" customWidth="1"/>
    <col min="11524" max="11524" width="16.44140625" style="13" customWidth="1"/>
    <col min="11525" max="11525" width="0" style="13" hidden="1" customWidth="1"/>
    <col min="11526" max="11526" width="2.44140625" style="13" customWidth="1"/>
    <col min="11527" max="11527" width="13.6640625" style="13" customWidth="1"/>
    <col min="11528" max="11528" width="2" style="13" bestFit="1" customWidth="1"/>
    <col min="11529" max="11529" width="13.6640625" style="13" customWidth="1"/>
    <col min="11530" max="11530" width="2" style="13" bestFit="1" customWidth="1"/>
    <col min="11531" max="11531" width="13.6640625" style="13" customWidth="1"/>
    <col min="11532" max="11532" width="2" style="13" bestFit="1" customWidth="1"/>
    <col min="11533" max="11533" width="13.6640625" style="13" customWidth="1"/>
    <col min="11534" max="11534" width="2" style="13" bestFit="1" customWidth="1"/>
    <col min="11535" max="11535" width="13.6640625" style="13" customWidth="1"/>
    <col min="11536" max="11536" width="2" style="13" bestFit="1" customWidth="1"/>
    <col min="11537" max="11537" width="13.6640625" style="13" customWidth="1"/>
    <col min="11538" max="11538" width="2" style="13" bestFit="1" customWidth="1"/>
    <col min="11539" max="11539" width="13.6640625" style="13" customWidth="1"/>
    <col min="11540" max="11540" width="2" style="13" bestFit="1" customWidth="1"/>
    <col min="11541" max="11541" width="13.6640625" style="13" customWidth="1"/>
    <col min="11542" max="11542" width="2" style="13" bestFit="1" customWidth="1"/>
    <col min="11543" max="11543" width="15.109375" style="13" customWidth="1"/>
    <col min="11544" max="11544" width="2" style="13" bestFit="1" customWidth="1"/>
    <col min="11545" max="11545" width="13.6640625" style="13" customWidth="1"/>
    <col min="11546" max="11546" width="2" style="13" bestFit="1" customWidth="1"/>
    <col min="11547" max="11547" width="13.6640625" style="13" customWidth="1"/>
    <col min="11548" max="11548" width="2" style="13" bestFit="1" customWidth="1"/>
    <col min="11549" max="11549" width="13.6640625" style="13" customWidth="1"/>
    <col min="11550" max="11550" width="2" style="13" bestFit="1" customWidth="1"/>
    <col min="11551" max="11551" width="13.6640625" style="13" customWidth="1"/>
    <col min="11552" max="11552" width="2" style="13" bestFit="1" customWidth="1"/>
    <col min="11553" max="11553" width="13.6640625" style="13" customWidth="1"/>
    <col min="11554" max="11554" width="2" style="13" bestFit="1" customWidth="1"/>
    <col min="11555" max="11555" width="13.6640625" style="13" customWidth="1"/>
    <col min="11556" max="11556" width="2" style="13" bestFit="1" customWidth="1"/>
    <col min="11557" max="11557" width="9.88671875" style="13" customWidth="1"/>
    <col min="11558" max="11774" width="9.109375" style="13"/>
    <col min="11775" max="11775" width="9.88671875" style="13" customWidth="1"/>
    <col min="11776" max="11776" width="32" style="13" bestFit="1" customWidth="1"/>
    <col min="11777" max="11777" width="14.5546875" style="13" customWidth="1"/>
    <col min="11778" max="11778" width="0" style="13" hidden="1" customWidth="1"/>
    <col min="11779" max="11779" width="2.6640625" style="13" customWidth="1"/>
    <col min="11780" max="11780" width="16.44140625" style="13" customWidth="1"/>
    <col min="11781" max="11781" width="0" style="13" hidden="1" customWidth="1"/>
    <col min="11782" max="11782" width="2.44140625" style="13" customWidth="1"/>
    <col min="11783" max="11783" width="13.6640625" style="13" customWidth="1"/>
    <col min="11784" max="11784" width="2" style="13" bestFit="1" customWidth="1"/>
    <col min="11785" max="11785" width="13.6640625" style="13" customWidth="1"/>
    <col min="11786" max="11786" width="2" style="13" bestFit="1" customWidth="1"/>
    <col min="11787" max="11787" width="13.6640625" style="13" customWidth="1"/>
    <col min="11788" max="11788" width="2" style="13" bestFit="1" customWidth="1"/>
    <col min="11789" max="11789" width="13.6640625" style="13" customWidth="1"/>
    <col min="11790" max="11790" width="2" style="13" bestFit="1" customWidth="1"/>
    <col min="11791" max="11791" width="13.6640625" style="13" customWidth="1"/>
    <col min="11792" max="11792" width="2" style="13" bestFit="1" customWidth="1"/>
    <col min="11793" max="11793" width="13.6640625" style="13" customWidth="1"/>
    <col min="11794" max="11794" width="2" style="13" bestFit="1" customWidth="1"/>
    <col min="11795" max="11795" width="13.6640625" style="13" customWidth="1"/>
    <col min="11796" max="11796" width="2" style="13" bestFit="1" customWidth="1"/>
    <col min="11797" max="11797" width="13.6640625" style="13" customWidth="1"/>
    <col min="11798" max="11798" width="2" style="13" bestFit="1" customWidth="1"/>
    <col min="11799" max="11799" width="15.109375" style="13" customWidth="1"/>
    <col min="11800" max="11800" width="2" style="13" bestFit="1" customWidth="1"/>
    <col min="11801" max="11801" width="13.6640625" style="13" customWidth="1"/>
    <col min="11802" max="11802" width="2" style="13" bestFit="1" customWidth="1"/>
    <col min="11803" max="11803" width="13.6640625" style="13" customWidth="1"/>
    <col min="11804" max="11804" width="2" style="13" bestFit="1" customWidth="1"/>
    <col min="11805" max="11805" width="13.6640625" style="13" customWidth="1"/>
    <col min="11806" max="11806" width="2" style="13" bestFit="1" customWidth="1"/>
    <col min="11807" max="11807" width="13.6640625" style="13" customWidth="1"/>
    <col min="11808" max="11808" width="2" style="13" bestFit="1" customWidth="1"/>
    <col min="11809" max="11809" width="13.6640625" style="13" customWidth="1"/>
    <col min="11810" max="11810" width="2" style="13" bestFit="1" customWidth="1"/>
    <col min="11811" max="11811" width="13.6640625" style="13" customWidth="1"/>
    <col min="11812" max="11812" width="2" style="13" bestFit="1" customWidth="1"/>
    <col min="11813" max="11813" width="9.88671875" style="13" customWidth="1"/>
    <col min="11814" max="12030" width="9.109375" style="13"/>
    <col min="12031" max="12031" width="9.88671875" style="13" customWidth="1"/>
    <col min="12032" max="12032" width="32" style="13" bestFit="1" customWidth="1"/>
    <col min="12033" max="12033" width="14.5546875" style="13" customWidth="1"/>
    <col min="12034" max="12034" width="0" style="13" hidden="1" customWidth="1"/>
    <col min="12035" max="12035" width="2.6640625" style="13" customWidth="1"/>
    <col min="12036" max="12036" width="16.44140625" style="13" customWidth="1"/>
    <col min="12037" max="12037" width="0" style="13" hidden="1" customWidth="1"/>
    <col min="12038" max="12038" width="2.44140625" style="13" customWidth="1"/>
    <col min="12039" max="12039" width="13.6640625" style="13" customWidth="1"/>
    <col min="12040" max="12040" width="2" style="13" bestFit="1" customWidth="1"/>
    <col min="12041" max="12041" width="13.6640625" style="13" customWidth="1"/>
    <col min="12042" max="12042" width="2" style="13" bestFit="1" customWidth="1"/>
    <col min="12043" max="12043" width="13.6640625" style="13" customWidth="1"/>
    <col min="12044" max="12044" width="2" style="13" bestFit="1" customWidth="1"/>
    <col min="12045" max="12045" width="13.6640625" style="13" customWidth="1"/>
    <col min="12046" max="12046" width="2" style="13" bestFit="1" customWidth="1"/>
    <col min="12047" max="12047" width="13.6640625" style="13" customWidth="1"/>
    <col min="12048" max="12048" width="2" style="13" bestFit="1" customWidth="1"/>
    <col min="12049" max="12049" width="13.6640625" style="13" customWidth="1"/>
    <col min="12050" max="12050" width="2" style="13" bestFit="1" customWidth="1"/>
    <col min="12051" max="12051" width="13.6640625" style="13" customWidth="1"/>
    <col min="12052" max="12052" width="2" style="13" bestFit="1" customWidth="1"/>
    <col min="12053" max="12053" width="13.6640625" style="13" customWidth="1"/>
    <col min="12054" max="12054" width="2" style="13" bestFit="1" customWidth="1"/>
    <col min="12055" max="12055" width="15.109375" style="13" customWidth="1"/>
    <col min="12056" max="12056" width="2" style="13" bestFit="1" customWidth="1"/>
    <col min="12057" max="12057" width="13.6640625" style="13" customWidth="1"/>
    <col min="12058" max="12058" width="2" style="13" bestFit="1" customWidth="1"/>
    <col min="12059" max="12059" width="13.6640625" style="13" customWidth="1"/>
    <col min="12060" max="12060" width="2" style="13" bestFit="1" customWidth="1"/>
    <col min="12061" max="12061" width="13.6640625" style="13" customWidth="1"/>
    <col min="12062" max="12062" width="2" style="13" bestFit="1" customWidth="1"/>
    <col min="12063" max="12063" width="13.6640625" style="13" customWidth="1"/>
    <col min="12064" max="12064" width="2" style="13" bestFit="1" customWidth="1"/>
    <col min="12065" max="12065" width="13.6640625" style="13" customWidth="1"/>
    <col min="12066" max="12066" width="2" style="13" bestFit="1" customWidth="1"/>
    <col min="12067" max="12067" width="13.6640625" style="13" customWidth="1"/>
    <col min="12068" max="12068" width="2" style="13" bestFit="1" customWidth="1"/>
    <col min="12069" max="12069" width="9.88671875" style="13" customWidth="1"/>
    <col min="12070" max="12286" width="9.109375" style="13"/>
    <col min="12287" max="12287" width="9.88671875" style="13" customWidth="1"/>
    <col min="12288" max="12288" width="32" style="13" bestFit="1" customWidth="1"/>
    <col min="12289" max="12289" width="14.5546875" style="13" customWidth="1"/>
    <col min="12290" max="12290" width="0" style="13" hidden="1" customWidth="1"/>
    <col min="12291" max="12291" width="2.6640625" style="13" customWidth="1"/>
    <col min="12292" max="12292" width="16.44140625" style="13" customWidth="1"/>
    <col min="12293" max="12293" width="0" style="13" hidden="1" customWidth="1"/>
    <col min="12294" max="12294" width="2.44140625" style="13" customWidth="1"/>
    <col min="12295" max="12295" width="13.6640625" style="13" customWidth="1"/>
    <col min="12296" max="12296" width="2" style="13" bestFit="1" customWidth="1"/>
    <col min="12297" max="12297" width="13.6640625" style="13" customWidth="1"/>
    <col min="12298" max="12298" width="2" style="13" bestFit="1" customWidth="1"/>
    <col min="12299" max="12299" width="13.6640625" style="13" customWidth="1"/>
    <col min="12300" max="12300" width="2" style="13" bestFit="1" customWidth="1"/>
    <col min="12301" max="12301" width="13.6640625" style="13" customWidth="1"/>
    <col min="12302" max="12302" width="2" style="13" bestFit="1" customWidth="1"/>
    <col min="12303" max="12303" width="13.6640625" style="13" customWidth="1"/>
    <col min="12304" max="12304" width="2" style="13" bestFit="1" customWidth="1"/>
    <col min="12305" max="12305" width="13.6640625" style="13" customWidth="1"/>
    <col min="12306" max="12306" width="2" style="13" bestFit="1" customWidth="1"/>
    <col min="12307" max="12307" width="13.6640625" style="13" customWidth="1"/>
    <col min="12308" max="12308" width="2" style="13" bestFit="1" customWidth="1"/>
    <col min="12309" max="12309" width="13.6640625" style="13" customWidth="1"/>
    <col min="12310" max="12310" width="2" style="13" bestFit="1" customWidth="1"/>
    <col min="12311" max="12311" width="15.109375" style="13" customWidth="1"/>
    <col min="12312" max="12312" width="2" style="13" bestFit="1" customWidth="1"/>
    <col min="12313" max="12313" width="13.6640625" style="13" customWidth="1"/>
    <col min="12314" max="12314" width="2" style="13" bestFit="1" customWidth="1"/>
    <col min="12315" max="12315" width="13.6640625" style="13" customWidth="1"/>
    <col min="12316" max="12316" width="2" style="13" bestFit="1" customWidth="1"/>
    <col min="12317" max="12317" width="13.6640625" style="13" customWidth="1"/>
    <col min="12318" max="12318" width="2" style="13" bestFit="1" customWidth="1"/>
    <col min="12319" max="12319" width="13.6640625" style="13" customWidth="1"/>
    <col min="12320" max="12320" width="2" style="13" bestFit="1" customWidth="1"/>
    <col min="12321" max="12321" width="13.6640625" style="13" customWidth="1"/>
    <col min="12322" max="12322" width="2" style="13" bestFit="1" customWidth="1"/>
    <col min="12323" max="12323" width="13.6640625" style="13" customWidth="1"/>
    <col min="12324" max="12324" width="2" style="13" bestFit="1" customWidth="1"/>
    <col min="12325" max="12325" width="9.88671875" style="13" customWidth="1"/>
    <col min="12326" max="12542" width="9.109375" style="13"/>
    <col min="12543" max="12543" width="9.88671875" style="13" customWidth="1"/>
    <col min="12544" max="12544" width="32" style="13" bestFit="1" customWidth="1"/>
    <col min="12545" max="12545" width="14.5546875" style="13" customWidth="1"/>
    <col min="12546" max="12546" width="0" style="13" hidden="1" customWidth="1"/>
    <col min="12547" max="12547" width="2.6640625" style="13" customWidth="1"/>
    <col min="12548" max="12548" width="16.44140625" style="13" customWidth="1"/>
    <col min="12549" max="12549" width="0" style="13" hidden="1" customWidth="1"/>
    <col min="12550" max="12550" width="2.44140625" style="13" customWidth="1"/>
    <col min="12551" max="12551" width="13.6640625" style="13" customWidth="1"/>
    <col min="12552" max="12552" width="2" style="13" bestFit="1" customWidth="1"/>
    <col min="12553" max="12553" width="13.6640625" style="13" customWidth="1"/>
    <col min="12554" max="12554" width="2" style="13" bestFit="1" customWidth="1"/>
    <col min="12555" max="12555" width="13.6640625" style="13" customWidth="1"/>
    <col min="12556" max="12556" width="2" style="13" bestFit="1" customWidth="1"/>
    <col min="12557" max="12557" width="13.6640625" style="13" customWidth="1"/>
    <col min="12558" max="12558" width="2" style="13" bestFit="1" customWidth="1"/>
    <col min="12559" max="12559" width="13.6640625" style="13" customWidth="1"/>
    <col min="12560" max="12560" width="2" style="13" bestFit="1" customWidth="1"/>
    <col min="12561" max="12561" width="13.6640625" style="13" customWidth="1"/>
    <col min="12562" max="12562" width="2" style="13" bestFit="1" customWidth="1"/>
    <col min="12563" max="12563" width="13.6640625" style="13" customWidth="1"/>
    <col min="12564" max="12564" width="2" style="13" bestFit="1" customWidth="1"/>
    <col min="12565" max="12565" width="13.6640625" style="13" customWidth="1"/>
    <col min="12566" max="12566" width="2" style="13" bestFit="1" customWidth="1"/>
    <col min="12567" max="12567" width="15.109375" style="13" customWidth="1"/>
    <col min="12568" max="12568" width="2" style="13" bestFit="1" customWidth="1"/>
    <col min="12569" max="12569" width="13.6640625" style="13" customWidth="1"/>
    <col min="12570" max="12570" width="2" style="13" bestFit="1" customWidth="1"/>
    <col min="12571" max="12571" width="13.6640625" style="13" customWidth="1"/>
    <col min="12572" max="12572" width="2" style="13" bestFit="1" customWidth="1"/>
    <col min="12573" max="12573" width="13.6640625" style="13" customWidth="1"/>
    <col min="12574" max="12574" width="2" style="13" bestFit="1" customWidth="1"/>
    <col min="12575" max="12575" width="13.6640625" style="13" customWidth="1"/>
    <col min="12576" max="12576" width="2" style="13" bestFit="1" customWidth="1"/>
    <col min="12577" max="12577" width="13.6640625" style="13" customWidth="1"/>
    <col min="12578" max="12578" width="2" style="13" bestFit="1" customWidth="1"/>
    <col min="12579" max="12579" width="13.6640625" style="13" customWidth="1"/>
    <col min="12580" max="12580" width="2" style="13" bestFit="1" customWidth="1"/>
    <col min="12581" max="12581" width="9.88671875" style="13" customWidth="1"/>
    <col min="12582" max="12798" width="9.109375" style="13"/>
    <col min="12799" max="12799" width="9.88671875" style="13" customWidth="1"/>
    <col min="12800" max="12800" width="32" style="13" bestFit="1" customWidth="1"/>
    <col min="12801" max="12801" width="14.5546875" style="13" customWidth="1"/>
    <col min="12802" max="12802" width="0" style="13" hidden="1" customWidth="1"/>
    <col min="12803" max="12803" width="2.6640625" style="13" customWidth="1"/>
    <col min="12804" max="12804" width="16.44140625" style="13" customWidth="1"/>
    <col min="12805" max="12805" width="0" style="13" hidden="1" customWidth="1"/>
    <col min="12806" max="12806" width="2.44140625" style="13" customWidth="1"/>
    <col min="12807" max="12807" width="13.6640625" style="13" customWidth="1"/>
    <col min="12808" max="12808" width="2" style="13" bestFit="1" customWidth="1"/>
    <col min="12809" max="12809" width="13.6640625" style="13" customWidth="1"/>
    <col min="12810" max="12810" width="2" style="13" bestFit="1" customWidth="1"/>
    <col min="12811" max="12811" width="13.6640625" style="13" customWidth="1"/>
    <col min="12812" max="12812" width="2" style="13" bestFit="1" customWidth="1"/>
    <col min="12813" max="12813" width="13.6640625" style="13" customWidth="1"/>
    <col min="12814" max="12814" width="2" style="13" bestFit="1" customWidth="1"/>
    <col min="12815" max="12815" width="13.6640625" style="13" customWidth="1"/>
    <col min="12816" max="12816" width="2" style="13" bestFit="1" customWidth="1"/>
    <col min="12817" max="12817" width="13.6640625" style="13" customWidth="1"/>
    <col min="12818" max="12818" width="2" style="13" bestFit="1" customWidth="1"/>
    <col min="12819" max="12819" width="13.6640625" style="13" customWidth="1"/>
    <col min="12820" max="12820" width="2" style="13" bestFit="1" customWidth="1"/>
    <col min="12821" max="12821" width="13.6640625" style="13" customWidth="1"/>
    <col min="12822" max="12822" width="2" style="13" bestFit="1" customWidth="1"/>
    <col min="12823" max="12823" width="15.109375" style="13" customWidth="1"/>
    <col min="12824" max="12824" width="2" style="13" bestFit="1" customWidth="1"/>
    <col min="12825" max="12825" width="13.6640625" style="13" customWidth="1"/>
    <col min="12826" max="12826" width="2" style="13" bestFit="1" customWidth="1"/>
    <col min="12827" max="12827" width="13.6640625" style="13" customWidth="1"/>
    <col min="12828" max="12828" width="2" style="13" bestFit="1" customWidth="1"/>
    <col min="12829" max="12829" width="13.6640625" style="13" customWidth="1"/>
    <col min="12830" max="12830" width="2" style="13" bestFit="1" customWidth="1"/>
    <col min="12831" max="12831" width="13.6640625" style="13" customWidth="1"/>
    <col min="12832" max="12832" width="2" style="13" bestFit="1" customWidth="1"/>
    <col min="12833" max="12833" width="13.6640625" style="13" customWidth="1"/>
    <col min="12834" max="12834" width="2" style="13" bestFit="1" customWidth="1"/>
    <col min="12835" max="12835" width="13.6640625" style="13" customWidth="1"/>
    <col min="12836" max="12836" width="2" style="13" bestFit="1" customWidth="1"/>
    <col min="12837" max="12837" width="9.88671875" style="13" customWidth="1"/>
    <col min="12838" max="13054" width="9.109375" style="13"/>
    <col min="13055" max="13055" width="9.88671875" style="13" customWidth="1"/>
    <col min="13056" max="13056" width="32" style="13" bestFit="1" customWidth="1"/>
    <col min="13057" max="13057" width="14.5546875" style="13" customWidth="1"/>
    <col min="13058" max="13058" width="0" style="13" hidden="1" customWidth="1"/>
    <col min="13059" max="13059" width="2.6640625" style="13" customWidth="1"/>
    <col min="13060" max="13060" width="16.44140625" style="13" customWidth="1"/>
    <col min="13061" max="13061" width="0" style="13" hidden="1" customWidth="1"/>
    <col min="13062" max="13062" width="2.44140625" style="13" customWidth="1"/>
    <col min="13063" max="13063" width="13.6640625" style="13" customWidth="1"/>
    <col min="13064" max="13064" width="2" style="13" bestFit="1" customWidth="1"/>
    <col min="13065" max="13065" width="13.6640625" style="13" customWidth="1"/>
    <col min="13066" max="13066" width="2" style="13" bestFit="1" customWidth="1"/>
    <col min="13067" max="13067" width="13.6640625" style="13" customWidth="1"/>
    <col min="13068" max="13068" width="2" style="13" bestFit="1" customWidth="1"/>
    <col min="13069" max="13069" width="13.6640625" style="13" customWidth="1"/>
    <col min="13070" max="13070" width="2" style="13" bestFit="1" customWidth="1"/>
    <col min="13071" max="13071" width="13.6640625" style="13" customWidth="1"/>
    <col min="13072" max="13072" width="2" style="13" bestFit="1" customWidth="1"/>
    <col min="13073" max="13073" width="13.6640625" style="13" customWidth="1"/>
    <col min="13074" max="13074" width="2" style="13" bestFit="1" customWidth="1"/>
    <col min="13075" max="13075" width="13.6640625" style="13" customWidth="1"/>
    <col min="13076" max="13076" width="2" style="13" bestFit="1" customWidth="1"/>
    <col min="13077" max="13077" width="13.6640625" style="13" customWidth="1"/>
    <col min="13078" max="13078" width="2" style="13" bestFit="1" customWidth="1"/>
    <col min="13079" max="13079" width="15.109375" style="13" customWidth="1"/>
    <col min="13080" max="13080" width="2" style="13" bestFit="1" customWidth="1"/>
    <col min="13081" max="13081" width="13.6640625" style="13" customWidth="1"/>
    <col min="13082" max="13082" width="2" style="13" bestFit="1" customWidth="1"/>
    <col min="13083" max="13083" width="13.6640625" style="13" customWidth="1"/>
    <col min="13084" max="13084" width="2" style="13" bestFit="1" customWidth="1"/>
    <col min="13085" max="13085" width="13.6640625" style="13" customWidth="1"/>
    <col min="13086" max="13086" width="2" style="13" bestFit="1" customWidth="1"/>
    <col min="13087" max="13087" width="13.6640625" style="13" customWidth="1"/>
    <col min="13088" max="13088" width="2" style="13" bestFit="1" customWidth="1"/>
    <col min="13089" max="13089" width="13.6640625" style="13" customWidth="1"/>
    <col min="13090" max="13090" width="2" style="13" bestFit="1" customWidth="1"/>
    <col min="13091" max="13091" width="13.6640625" style="13" customWidth="1"/>
    <col min="13092" max="13092" width="2" style="13" bestFit="1" customWidth="1"/>
    <col min="13093" max="13093" width="9.88671875" style="13" customWidth="1"/>
    <col min="13094" max="13310" width="9.109375" style="13"/>
    <col min="13311" max="13311" width="9.88671875" style="13" customWidth="1"/>
    <col min="13312" max="13312" width="32" style="13" bestFit="1" customWidth="1"/>
    <col min="13313" max="13313" width="14.5546875" style="13" customWidth="1"/>
    <col min="13314" max="13314" width="0" style="13" hidden="1" customWidth="1"/>
    <col min="13315" max="13315" width="2.6640625" style="13" customWidth="1"/>
    <col min="13316" max="13316" width="16.44140625" style="13" customWidth="1"/>
    <col min="13317" max="13317" width="0" style="13" hidden="1" customWidth="1"/>
    <col min="13318" max="13318" width="2.44140625" style="13" customWidth="1"/>
    <col min="13319" max="13319" width="13.6640625" style="13" customWidth="1"/>
    <col min="13320" max="13320" width="2" style="13" bestFit="1" customWidth="1"/>
    <col min="13321" max="13321" width="13.6640625" style="13" customWidth="1"/>
    <col min="13322" max="13322" width="2" style="13" bestFit="1" customWidth="1"/>
    <col min="13323" max="13323" width="13.6640625" style="13" customWidth="1"/>
    <col min="13324" max="13324" width="2" style="13" bestFit="1" customWidth="1"/>
    <col min="13325" max="13325" width="13.6640625" style="13" customWidth="1"/>
    <col min="13326" max="13326" width="2" style="13" bestFit="1" customWidth="1"/>
    <col min="13327" max="13327" width="13.6640625" style="13" customWidth="1"/>
    <col min="13328" max="13328" width="2" style="13" bestFit="1" customWidth="1"/>
    <col min="13329" max="13329" width="13.6640625" style="13" customWidth="1"/>
    <col min="13330" max="13330" width="2" style="13" bestFit="1" customWidth="1"/>
    <col min="13331" max="13331" width="13.6640625" style="13" customWidth="1"/>
    <col min="13332" max="13332" width="2" style="13" bestFit="1" customWidth="1"/>
    <col min="13333" max="13333" width="13.6640625" style="13" customWidth="1"/>
    <col min="13334" max="13334" width="2" style="13" bestFit="1" customWidth="1"/>
    <col min="13335" max="13335" width="15.109375" style="13" customWidth="1"/>
    <col min="13336" max="13336" width="2" style="13" bestFit="1" customWidth="1"/>
    <col min="13337" max="13337" width="13.6640625" style="13" customWidth="1"/>
    <col min="13338" max="13338" width="2" style="13" bestFit="1" customWidth="1"/>
    <col min="13339" max="13339" width="13.6640625" style="13" customWidth="1"/>
    <col min="13340" max="13340" width="2" style="13" bestFit="1" customWidth="1"/>
    <col min="13341" max="13341" width="13.6640625" style="13" customWidth="1"/>
    <col min="13342" max="13342" width="2" style="13" bestFit="1" customWidth="1"/>
    <col min="13343" max="13343" width="13.6640625" style="13" customWidth="1"/>
    <col min="13344" max="13344" width="2" style="13" bestFit="1" customWidth="1"/>
    <col min="13345" max="13345" width="13.6640625" style="13" customWidth="1"/>
    <col min="13346" max="13346" width="2" style="13" bestFit="1" customWidth="1"/>
    <col min="13347" max="13347" width="13.6640625" style="13" customWidth="1"/>
    <col min="13348" max="13348" width="2" style="13" bestFit="1" customWidth="1"/>
    <col min="13349" max="13349" width="9.88671875" style="13" customWidth="1"/>
    <col min="13350" max="13566" width="9.109375" style="13"/>
    <col min="13567" max="13567" width="9.88671875" style="13" customWidth="1"/>
    <col min="13568" max="13568" width="32" style="13" bestFit="1" customWidth="1"/>
    <col min="13569" max="13569" width="14.5546875" style="13" customWidth="1"/>
    <col min="13570" max="13570" width="0" style="13" hidden="1" customWidth="1"/>
    <col min="13571" max="13571" width="2.6640625" style="13" customWidth="1"/>
    <col min="13572" max="13572" width="16.44140625" style="13" customWidth="1"/>
    <col min="13573" max="13573" width="0" style="13" hidden="1" customWidth="1"/>
    <col min="13574" max="13574" width="2.44140625" style="13" customWidth="1"/>
    <col min="13575" max="13575" width="13.6640625" style="13" customWidth="1"/>
    <col min="13576" max="13576" width="2" style="13" bestFit="1" customWidth="1"/>
    <col min="13577" max="13577" width="13.6640625" style="13" customWidth="1"/>
    <col min="13578" max="13578" width="2" style="13" bestFit="1" customWidth="1"/>
    <col min="13579" max="13579" width="13.6640625" style="13" customWidth="1"/>
    <col min="13580" max="13580" width="2" style="13" bestFit="1" customWidth="1"/>
    <col min="13581" max="13581" width="13.6640625" style="13" customWidth="1"/>
    <col min="13582" max="13582" width="2" style="13" bestFit="1" customWidth="1"/>
    <col min="13583" max="13583" width="13.6640625" style="13" customWidth="1"/>
    <col min="13584" max="13584" width="2" style="13" bestFit="1" customWidth="1"/>
    <col min="13585" max="13585" width="13.6640625" style="13" customWidth="1"/>
    <col min="13586" max="13586" width="2" style="13" bestFit="1" customWidth="1"/>
    <col min="13587" max="13587" width="13.6640625" style="13" customWidth="1"/>
    <col min="13588" max="13588" width="2" style="13" bestFit="1" customWidth="1"/>
    <col min="13589" max="13589" width="13.6640625" style="13" customWidth="1"/>
    <col min="13590" max="13590" width="2" style="13" bestFit="1" customWidth="1"/>
    <col min="13591" max="13591" width="15.109375" style="13" customWidth="1"/>
    <col min="13592" max="13592" width="2" style="13" bestFit="1" customWidth="1"/>
    <col min="13593" max="13593" width="13.6640625" style="13" customWidth="1"/>
    <col min="13594" max="13594" width="2" style="13" bestFit="1" customWidth="1"/>
    <col min="13595" max="13595" width="13.6640625" style="13" customWidth="1"/>
    <col min="13596" max="13596" width="2" style="13" bestFit="1" customWidth="1"/>
    <col min="13597" max="13597" width="13.6640625" style="13" customWidth="1"/>
    <col min="13598" max="13598" width="2" style="13" bestFit="1" customWidth="1"/>
    <col min="13599" max="13599" width="13.6640625" style="13" customWidth="1"/>
    <col min="13600" max="13600" width="2" style="13" bestFit="1" customWidth="1"/>
    <col min="13601" max="13601" width="13.6640625" style="13" customWidth="1"/>
    <col min="13602" max="13602" width="2" style="13" bestFit="1" customWidth="1"/>
    <col min="13603" max="13603" width="13.6640625" style="13" customWidth="1"/>
    <col min="13604" max="13604" width="2" style="13" bestFit="1" customWidth="1"/>
    <col min="13605" max="13605" width="9.88671875" style="13" customWidth="1"/>
    <col min="13606" max="13822" width="9.109375" style="13"/>
    <col min="13823" max="13823" width="9.88671875" style="13" customWidth="1"/>
    <col min="13824" max="13824" width="32" style="13" bestFit="1" customWidth="1"/>
    <col min="13825" max="13825" width="14.5546875" style="13" customWidth="1"/>
    <col min="13826" max="13826" width="0" style="13" hidden="1" customWidth="1"/>
    <col min="13827" max="13827" width="2.6640625" style="13" customWidth="1"/>
    <col min="13828" max="13828" width="16.44140625" style="13" customWidth="1"/>
    <col min="13829" max="13829" width="0" style="13" hidden="1" customWidth="1"/>
    <col min="13830" max="13830" width="2.44140625" style="13" customWidth="1"/>
    <col min="13831" max="13831" width="13.6640625" style="13" customWidth="1"/>
    <col min="13832" max="13832" width="2" style="13" bestFit="1" customWidth="1"/>
    <col min="13833" max="13833" width="13.6640625" style="13" customWidth="1"/>
    <col min="13834" max="13834" width="2" style="13" bestFit="1" customWidth="1"/>
    <col min="13835" max="13835" width="13.6640625" style="13" customWidth="1"/>
    <col min="13836" max="13836" width="2" style="13" bestFit="1" customWidth="1"/>
    <col min="13837" max="13837" width="13.6640625" style="13" customWidth="1"/>
    <col min="13838" max="13838" width="2" style="13" bestFit="1" customWidth="1"/>
    <col min="13839" max="13839" width="13.6640625" style="13" customWidth="1"/>
    <col min="13840" max="13840" width="2" style="13" bestFit="1" customWidth="1"/>
    <col min="13841" max="13841" width="13.6640625" style="13" customWidth="1"/>
    <col min="13842" max="13842" width="2" style="13" bestFit="1" customWidth="1"/>
    <col min="13843" max="13843" width="13.6640625" style="13" customWidth="1"/>
    <col min="13844" max="13844" width="2" style="13" bestFit="1" customWidth="1"/>
    <col min="13845" max="13845" width="13.6640625" style="13" customWidth="1"/>
    <col min="13846" max="13846" width="2" style="13" bestFit="1" customWidth="1"/>
    <col min="13847" max="13847" width="15.109375" style="13" customWidth="1"/>
    <col min="13848" max="13848" width="2" style="13" bestFit="1" customWidth="1"/>
    <col min="13849" max="13849" width="13.6640625" style="13" customWidth="1"/>
    <col min="13850" max="13850" width="2" style="13" bestFit="1" customWidth="1"/>
    <col min="13851" max="13851" width="13.6640625" style="13" customWidth="1"/>
    <col min="13852" max="13852" width="2" style="13" bestFit="1" customWidth="1"/>
    <col min="13853" max="13853" width="13.6640625" style="13" customWidth="1"/>
    <col min="13854" max="13854" width="2" style="13" bestFit="1" customWidth="1"/>
    <col min="13855" max="13855" width="13.6640625" style="13" customWidth="1"/>
    <col min="13856" max="13856" width="2" style="13" bestFit="1" customWidth="1"/>
    <col min="13857" max="13857" width="13.6640625" style="13" customWidth="1"/>
    <col min="13858" max="13858" width="2" style="13" bestFit="1" customWidth="1"/>
    <col min="13859" max="13859" width="13.6640625" style="13" customWidth="1"/>
    <col min="13860" max="13860" width="2" style="13" bestFit="1" customWidth="1"/>
    <col min="13861" max="13861" width="9.88671875" style="13" customWidth="1"/>
    <col min="13862" max="14078" width="9.109375" style="13"/>
    <col min="14079" max="14079" width="9.88671875" style="13" customWidth="1"/>
    <col min="14080" max="14080" width="32" style="13" bestFit="1" customWidth="1"/>
    <col min="14081" max="14081" width="14.5546875" style="13" customWidth="1"/>
    <col min="14082" max="14082" width="0" style="13" hidden="1" customWidth="1"/>
    <col min="14083" max="14083" width="2.6640625" style="13" customWidth="1"/>
    <col min="14084" max="14084" width="16.44140625" style="13" customWidth="1"/>
    <col min="14085" max="14085" width="0" style="13" hidden="1" customWidth="1"/>
    <col min="14086" max="14086" width="2.44140625" style="13" customWidth="1"/>
    <col min="14087" max="14087" width="13.6640625" style="13" customWidth="1"/>
    <col min="14088" max="14088" width="2" style="13" bestFit="1" customWidth="1"/>
    <col min="14089" max="14089" width="13.6640625" style="13" customWidth="1"/>
    <col min="14090" max="14090" width="2" style="13" bestFit="1" customWidth="1"/>
    <col min="14091" max="14091" width="13.6640625" style="13" customWidth="1"/>
    <col min="14092" max="14092" width="2" style="13" bestFit="1" customWidth="1"/>
    <col min="14093" max="14093" width="13.6640625" style="13" customWidth="1"/>
    <col min="14094" max="14094" width="2" style="13" bestFit="1" customWidth="1"/>
    <col min="14095" max="14095" width="13.6640625" style="13" customWidth="1"/>
    <col min="14096" max="14096" width="2" style="13" bestFit="1" customWidth="1"/>
    <col min="14097" max="14097" width="13.6640625" style="13" customWidth="1"/>
    <col min="14098" max="14098" width="2" style="13" bestFit="1" customWidth="1"/>
    <col min="14099" max="14099" width="13.6640625" style="13" customWidth="1"/>
    <col min="14100" max="14100" width="2" style="13" bestFit="1" customWidth="1"/>
    <col min="14101" max="14101" width="13.6640625" style="13" customWidth="1"/>
    <col min="14102" max="14102" width="2" style="13" bestFit="1" customWidth="1"/>
    <col min="14103" max="14103" width="15.109375" style="13" customWidth="1"/>
    <col min="14104" max="14104" width="2" style="13" bestFit="1" customWidth="1"/>
    <col min="14105" max="14105" width="13.6640625" style="13" customWidth="1"/>
    <col min="14106" max="14106" width="2" style="13" bestFit="1" customWidth="1"/>
    <col min="14107" max="14107" width="13.6640625" style="13" customWidth="1"/>
    <col min="14108" max="14108" width="2" style="13" bestFit="1" customWidth="1"/>
    <col min="14109" max="14109" width="13.6640625" style="13" customWidth="1"/>
    <col min="14110" max="14110" width="2" style="13" bestFit="1" customWidth="1"/>
    <col min="14111" max="14111" width="13.6640625" style="13" customWidth="1"/>
    <col min="14112" max="14112" width="2" style="13" bestFit="1" customWidth="1"/>
    <col min="14113" max="14113" width="13.6640625" style="13" customWidth="1"/>
    <col min="14114" max="14114" width="2" style="13" bestFit="1" customWidth="1"/>
    <col min="14115" max="14115" width="13.6640625" style="13" customWidth="1"/>
    <col min="14116" max="14116" width="2" style="13" bestFit="1" customWidth="1"/>
    <col min="14117" max="14117" width="9.88671875" style="13" customWidth="1"/>
    <col min="14118" max="14334" width="9.109375" style="13"/>
    <col min="14335" max="14335" width="9.88671875" style="13" customWidth="1"/>
    <col min="14336" max="14336" width="32" style="13" bestFit="1" customWidth="1"/>
    <col min="14337" max="14337" width="14.5546875" style="13" customWidth="1"/>
    <col min="14338" max="14338" width="0" style="13" hidden="1" customWidth="1"/>
    <col min="14339" max="14339" width="2.6640625" style="13" customWidth="1"/>
    <col min="14340" max="14340" width="16.44140625" style="13" customWidth="1"/>
    <col min="14341" max="14341" width="0" style="13" hidden="1" customWidth="1"/>
    <col min="14342" max="14342" width="2.44140625" style="13" customWidth="1"/>
    <col min="14343" max="14343" width="13.6640625" style="13" customWidth="1"/>
    <col min="14344" max="14344" width="2" style="13" bestFit="1" customWidth="1"/>
    <col min="14345" max="14345" width="13.6640625" style="13" customWidth="1"/>
    <col min="14346" max="14346" width="2" style="13" bestFit="1" customWidth="1"/>
    <col min="14347" max="14347" width="13.6640625" style="13" customWidth="1"/>
    <col min="14348" max="14348" width="2" style="13" bestFit="1" customWidth="1"/>
    <col min="14349" max="14349" width="13.6640625" style="13" customWidth="1"/>
    <col min="14350" max="14350" width="2" style="13" bestFit="1" customWidth="1"/>
    <col min="14351" max="14351" width="13.6640625" style="13" customWidth="1"/>
    <col min="14352" max="14352" width="2" style="13" bestFit="1" customWidth="1"/>
    <col min="14353" max="14353" width="13.6640625" style="13" customWidth="1"/>
    <col min="14354" max="14354" width="2" style="13" bestFit="1" customWidth="1"/>
    <col min="14355" max="14355" width="13.6640625" style="13" customWidth="1"/>
    <col min="14356" max="14356" width="2" style="13" bestFit="1" customWidth="1"/>
    <col min="14357" max="14357" width="13.6640625" style="13" customWidth="1"/>
    <col min="14358" max="14358" width="2" style="13" bestFit="1" customWidth="1"/>
    <col min="14359" max="14359" width="15.109375" style="13" customWidth="1"/>
    <col min="14360" max="14360" width="2" style="13" bestFit="1" customWidth="1"/>
    <col min="14361" max="14361" width="13.6640625" style="13" customWidth="1"/>
    <col min="14362" max="14362" width="2" style="13" bestFit="1" customWidth="1"/>
    <col min="14363" max="14363" width="13.6640625" style="13" customWidth="1"/>
    <col min="14364" max="14364" width="2" style="13" bestFit="1" customWidth="1"/>
    <col min="14365" max="14365" width="13.6640625" style="13" customWidth="1"/>
    <col min="14366" max="14366" width="2" style="13" bestFit="1" customWidth="1"/>
    <col min="14367" max="14367" width="13.6640625" style="13" customWidth="1"/>
    <col min="14368" max="14368" width="2" style="13" bestFit="1" customWidth="1"/>
    <col min="14369" max="14369" width="13.6640625" style="13" customWidth="1"/>
    <col min="14370" max="14370" width="2" style="13" bestFit="1" customWidth="1"/>
    <col min="14371" max="14371" width="13.6640625" style="13" customWidth="1"/>
    <col min="14372" max="14372" width="2" style="13" bestFit="1" customWidth="1"/>
    <col min="14373" max="14373" width="9.88671875" style="13" customWidth="1"/>
    <col min="14374" max="14590" width="9.109375" style="13"/>
    <col min="14591" max="14591" width="9.88671875" style="13" customWidth="1"/>
    <col min="14592" max="14592" width="32" style="13" bestFit="1" customWidth="1"/>
    <col min="14593" max="14593" width="14.5546875" style="13" customWidth="1"/>
    <col min="14594" max="14594" width="0" style="13" hidden="1" customWidth="1"/>
    <col min="14595" max="14595" width="2.6640625" style="13" customWidth="1"/>
    <col min="14596" max="14596" width="16.44140625" style="13" customWidth="1"/>
    <col min="14597" max="14597" width="0" style="13" hidden="1" customWidth="1"/>
    <col min="14598" max="14598" width="2.44140625" style="13" customWidth="1"/>
    <col min="14599" max="14599" width="13.6640625" style="13" customWidth="1"/>
    <col min="14600" max="14600" width="2" style="13" bestFit="1" customWidth="1"/>
    <col min="14601" max="14601" width="13.6640625" style="13" customWidth="1"/>
    <col min="14602" max="14602" width="2" style="13" bestFit="1" customWidth="1"/>
    <col min="14603" max="14603" width="13.6640625" style="13" customWidth="1"/>
    <col min="14604" max="14604" width="2" style="13" bestFit="1" customWidth="1"/>
    <col min="14605" max="14605" width="13.6640625" style="13" customWidth="1"/>
    <col min="14606" max="14606" width="2" style="13" bestFit="1" customWidth="1"/>
    <col min="14607" max="14607" width="13.6640625" style="13" customWidth="1"/>
    <col min="14608" max="14608" width="2" style="13" bestFit="1" customWidth="1"/>
    <col min="14609" max="14609" width="13.6640625" style="13" customWidth="1"/>
    <col min="14610" max="14610" width="2" style="13" bestFit="1" customWidth="1"/>
    <col min="14611" max="14611" width="13.6640625" style="13" customWidth="1"/>
    <col min="14612" max="14612" width="2" style="13" bestFit="1" customWidth="1"/>
    <col min="14613" max="14613" width="13.6640625" style="13" customWidth="1"/>
    <col min="14614" max="14614" width="2" style="13" bestFit="1" customWidth="1"/>
    <col min="14615" max="14615" width="15.109375" style="13" customWidth="1"/>
    <col min="14616" max="14616" width="2" style="13" bestFit="1" customWidth="1"/>
    <col min="14617" max="14617" width="13.6640625" style="13" customWidth="1"/>
    <col min="14618" max="14618" width="2" style="13" bestFit="1" customWidth="1"/>
    <col min="14619" max="14619" width="13.6640625" style="13" customWidth="1"/>
    <col min="14620" max="14620" width="2" style="13" bestFit="1" customWidth="1"/>
    <col min="14621" max="14621" width="13.6640625" style="13" customWidth="1"/>
    <col min="14622" max="14622" width="2" style="13" bestFit="1" customWidth="1"/>
    <col min="14623" max="14623" width="13.6640625" style="13" customWidth="1"/>
    <col min="14624" max="14624" width="2" style="13" bestFit="1" customWidth="1"/>
    <col min="14625" max="14625" width="13.6640625" style="13" customWidth="1"/>
    <col min="14626" max="14626" width="2" style="13" bestFit="1" customWidth="1"/>
    <col min="14627" max="14627" width="13.6640625" style="13" customWidth="1"/>
    <col min="14628" max="14628" width="2" style="13" bestFit="1" customWidth="1"/>
    <col min="14629" max="14629" width="9.88671875" style="13" customWidth="1"/>
    <col min="14630" max="14846" width="9.109375" style="13"/>
    <col min="14847" max="14847" width="9.88671875" style="13" customWidth="1"/>
    <col min="14848" max="14848" width="32" style="13" bestFit="1" customWidth="1"/>
    <col min="14849" max="14849" width="14.5546875" style="13" customWidth="1"/>
    <col min="14850" max="14850" width="0" style="13" hidden="1" customWidth="1"/>
    <col min="14851" max="14851" width="2.6640625" style="13" customWidth="1"/>
    <col min="14852" max="14852" width="16.44140625" style="13" customWidth="1"/>
    <col min="14853" max="14853" width="0" style="13" hidden="1" customWidth="1"/>
    <col min="14854" max="14854" width="2.44140625" style="13" customWidth="1"/>
    <col min="14855" max="14855" width="13.6640625" style="13" customWidth="1"/>
    <col min="14856" max="14856" width="2" style="13" bestFit="1" customWidth="1"/>
    <col min="14857" max="14857" width="13.6640625" style="13" customWidth="1"/>
    <col min="14858" max="14858" width="2" style="13" bestFit="1" customWidth="1"/>
    <col min="14859" max="14859" width="13.6640625" style="13" customWidth="1"/>
    <col min="14860" max="14860" width="2" style="13" bestFit="1" customWidth="1"/>
    <col min="14861" max="14861" width="13.6640625" style="13" customWidth="1"/>
    <col min="14862" max="14862" width="2" style="13" bestFit="1" customWidth="1"/>
    <col min="14863" max="14863" width="13.6640625" style="13" customWidth="1"/>
    <col min="14864" max="14864" width="2" style="13" bestFit="1" customWidth="1"/>
    <col min="14865" max="14865" width="13.6640625" style="13" customWidth="1"/>
    <col min="14866" max="14866" width="2" style="13" bestFit="1" customWidth="1"/>
    <col min="14867" max="14867" width="13.6640625" style="13" customWidth="1"/>
    <col min="14868" max="14868" width="2" style="13" bestFit="1" customWidth="1"/>
    <col min="14869" max="14869" width="13.6640625" style="13" customWidth="1"/>
    <col min="14870" max="14870" width="2" style="13" bestFit="1" customWidth="1"/>
    <col min="14871" max="14871" width="15.109375" style="13" customWidth="1"/>
    <col min="14872" max="14872" width="2" style="13" bestFit="1" customWidth="1"/>
    <col min="14873" max="14873" width="13.6640625" style="13" customWidth="1"/>
    <col min="14874" max="14874" width="2" style="13" bestFit="1" customWidth="1"/>
    <col min="14875" max="14875" width="13.6640625" style="13" customWidth="1"/>
    <col min="14876" max="14876" width="2" style="13" bestFit="1" customWidth="1"/>
    <col min="14877" max="14877" width="13.6640625" style="13" customWidth="1"/>
    <col min="14878" max="14878" width="2" style="13" bestFit="1" customWidth="1"/>
    <col min="14879" max="14879" width="13.6640625" style="13" customWidth="1"/>
    <col min="14880" max="14880" width="2" style="13" bestFit="1" customWidth="1"/>
    <col min="14881" max="14881" width="13.6640625" style="13" customWidth="1"/>
    <col min="14882" max="14882" width="2" style="13" bestFit="1" customWidth="1"/>
    <col min="14883" max="14883" width="13.6640625" style="13" customWidth="1"/>
    <col min="14884" max="14884" width="2" style="13" bestFit="1" customWidth="1"/>
    <col min="14885" max="14885" width="9.88671875" style="13" customWidth="1"/>
    <col min="14886" max="15102" width="9.109375" style="13"/>
    <col min="15103" max="15103" width="9.88671875" style="13" customWidth="1"/>
    <col min="15104" max="15104" width="32" style="13" bestFit="1" customWidth="1"/>
    <col min="15105" max="15105" width="14.5546875" style="13" customWidth="1"/>
    <col min="15106" max="15106" width="0" style="13" hidden="1" customWidth="1"/>
    <col min="15107" max="15107" width="2.6640625" style="13" customWidth="1"/>
    <col min="15108" max="15108" width="16.44140625" style="13" customWidth="1"/>
    <col min="15109" max="15109" width="0" style="13" hidden="1" customWidth="1"/>
    <col min="15110" max="15110" width="2.44140625" style="13" customWidth="1"/>
    <col min="15111" max="15111" width="13.6640625" style="13" customWidth="1"/>
    <col min="15112" max="15112" width="2" style="13" bestFit="1" customWidth="1"/>
    <col min="15113" max="15113" width="13.6640625" style="13" customWidth="1"/>
    <col min="15114" max="15114" width="2" style="13" bestFit="1" customWidth="1"/>
    <col min="15115" max="15115" width="13.6640625" style="13" customWidth="1"/>
    <col min="15116" max="15116" width="2" style="13" bestFit="1" customWidth="1"/>
    <col min="15117" max="15117" width="13.6640625" style="13" customWidth="1"/>
    <col min="15118" max="15118" width="2" style="13" bestFit="1" customWidth="1"/>
    <col min="15119" max="15119" width="13.6640625" style="13" customWidth="1"/>
    <col min="15120" max="15120" width="2" style="13" bestFit="1" customWidth="1"/>
    <col min="15121" max="15121" width="13.6640625" style="13" customWidth="1"/>
    <col min="15122" max="15122" width="2" style="13" bestFit="1" customWidth="1"/>
    <col min="15123" max="15123" width="13.6640625" style="13" customWidth="1"/>
    <col min="15124" max="15124" width="2" style="13" bestFit="1" customWidth="1"/>
    <col min="15125" max="15125" width="13.6640625" style="13" customWidth="1"/>
    <col min="15126" max="15126" width="2" style="13" bestFit="1" customWidth="1"/>
    <col min="15127" max="15127" width="15.109375" style="13" customWidth="1"/>
    <col min="15128" max="15128" width="2" style="13" bestFit="1" customWidth="1"/>
    <col min="15129" max="15129" width="13.6640625" style="13" customWidth="1"/>
    <col min="15130" max="15130" width="2" style="13" bestFit="1" customWidth="1"/>
    <col min="15131" max="15131" width="13.6640625" style="13" customWidth="1"/>
    <col min="15132" max="15132" width="2" style="13" bestFit="1" customWidth="1"/>
    <col min="15133" max="15133" width="13.6640625" style="13" customWidth="1"/>
    <col min="15134" max="15134" width="2" style="13" bestFit="1" customWidth="1"/>
    <col min="15135" max="15135" width="13.6640625" style="13" customWidth="1"/>
    <col min="15136" max="15136" width="2" style="13" bestFit="1" customWidth="1"/>
    <col min="15137" max="15137" width="13.6640625" style="13" customWidth="1"/>
    <col min="15138" max="15138" width="2" style="13" bestFit="1" customWidth="1"/>
    <col min="15139" max="15139" width="13.6640625" style="13" customWidth="1"/>
    <col min="15140" max="15140" width="2" style="13" bestFit="1" customWidth="1"/>
    <col min="15141" max="15141" width="9.88671875" style="13" customWidth="1"/>
    <col min="15142" max="15358" width="9.109375" style="13"/>
    <col min="15359" max="15359" width="9.88671875" style="13" customWidth="1"/>
    <col min="15360" max="15360" width="32" style="13" bestFit="1" customWidth="1"/>
    <col min="15361" max="15361" width="14.5546875" style="13" customWidth="1"/>
    <col min="15362" max="15362" width="0" style="13" hidden="1" customWidth="1"/>
    <col min="15363" max="15363" width="2.6640625" style="13" customWidth="1"/>
    <col min="15364" max="15364" width="16.44140625" style="13" customWidth="1"/>
    <col min="15365" max="15365" width="0" style="13" hidden="1" customWidth="1"/>
    <col min="15366" max="15366" width="2.44140625" style="13" customWidth="1"/>
    <col min="15367" max="15367" width="13.6640625" style="13" customWidth="1"/>
    <col min="15368" max="15368" width="2" style="13" bestFit="1" customWidth="1"/>
    <col min="15369" max="15369" width="13.6640625" style="13" customWidth="1"/>
    <col min="15370" max="15370" width="2" style="13" bestFit="1" customWidth="1"/>
    <col min="15371" max="15371" width="13.6640625" style="13" customWidth="1"/>
    <col min="15372" max="15372" width="2" style="13" bestFit="1" customWidth="1"/>
    <col min="15373" max="15373" width="13.6640625" style="13" customWidth="1"/>
    <col min="15374" max="15374" width="2" style="13" bestFit="1" customWidth="1"/>
    <col min="15375" max="15375" width="13.6640625" style="13" customWidth="1"/>
    <col min="15376" max="15376" width="2" style="13" bestFit="1" customWidth="1"/>
    <col min="15377" max="15377" width="13.6640625" style="13" customWidth="1"/>
    <col min="15378" max="15378" width="2" style="13" bestFit="1" customWidth="1"/>
    <col min="15379" max="15379" width="13.6640625" style="13" customWidth="1"/>
    <col min="15380" max="15380" width="2" style="13" bestFit="1" customWidth="1"/>
    <col min="15381" max="15381" width="13.6640625" style="13" customWidth="1"/>
    <col min="15382" max="15382" width="2" style="13" bestFit="1" customWidth="1"/>
    <col min="15383" max="15383" width="15.109375" style="13" customWidth="1"/>
    <col min="15384" max="15384" width="2" style="13" bestFit="1" customWidth="1"/>
    <col min="15385" max="15385" width="13.6640625" style="13" customWidth="1"/>
    <col min="15386" max="15386" width="2" style="13" bestFit="1" customWidth="1"/>
    <col min="15387" max="15387" width="13.6640625" style="13" customWidth="1"/>
    <col min="15388" max="15388" width="2" style="13" bestFit="1" customWidth="1"/>
    <col min="15389" max="15389" width="13.6640625" style="13" customWidth="1"/>
    <col min="15390" max="15390" width="2" style="13" bestFit="1" customWidth="1"/>
    <col min="15391" max="15391" width="13.6640625" style="13" customWidth="1"/>
    <col min="15392" max="15392" width="2" style="13" bestFit="1" customWidth="1"/>
    <col min="15393" max="15393" width="13.6640625" style="13" customWidth="1"/>
    <col min="15394" max="15394" width="2" style="13" bestFit="1" customWidth="1"/>
    <col min="15395" max="15395" width="13.6640625" style="13" customWidth="1"/>
    <col min="15396" max="15396" width="2" style="13" bestFit="1" customWidth="1"/>
    <col min="15397" max="15397" width="9.88671875" style="13" customWidth="1"/>
    <col min="15398" max="15614" width="9.109375" style="13"/>
    <col min="15615" max="15615" width="9.88671875" style="13" customWidth="1"/>
    <col min="15616" max="15616" width="32" style="13" bestFit="1" customWidth="1"/>
    <col min="15617" max="15617" width="14.5546875" style="13" customWidth="1"/>
    <col min="15618" max="15618" width="0" style="13" hidden="1" customWidth="1"/>
    <col min="15619" max="15619" width="2.6640625" style="13" customWidth="1"/>
    <col min="15620" max="15620" width="16.44140625" style="13" customWidth="1"/>
    <col min="15621" max="15621" width="0" style="13" hidden="1" customWidth="1"/>
    <col min="15622" max="15622" width="2.44140625" style="13" customWidth="1"/>
    <col min="15623" max="15623" width="13.6640625" style="13" customWidth="1"/>
    <col min="15624" max="15624" width="2" style="13" bestFit="1" customWidth="1"/>
    <col min="15625" max="15625" width="13.6640625" style="13" customWidth="1"/>
    <col min="15626" max="15626" width="2" style="13" bestFit="1" customWidth="1"/>
    <col min="15627" max="15627" width="13.6640625" style="13" customWidth="1"/>
    <col min="15628" max="15628" width="2" style="13" bestFit="1" customWidth="1"/>
    <col min="15629" max="15629" width="13.6640625" style="13" customWidth="1"/>
    <col min="15630" max="15630" width="2" style="13" bestFit="1" customWidth="1"/>
    <col min="15631" max="15631" width="13.6640625" style="13" customWidth="1"/>
    <col min="15632" max="15632" width="2" style="13" bestFit="1" customWidth="1"/>
    <col min="15633" max="15633" width="13.6640625" style="13" customWidth="1"/>
    <col min="15634" max="15634" width="2" style="13" bestFit="1" customWidth="1"/>
    <col min="15635" max="15635" width="13.6640625" style="13" customWidth="1"/>
    <col min="15636" max="15636" width="2" style="13" bestFit="1" customWidth="1"/>
    <col min="15637" max="15637" width="13.6640625" style="13" customWidth="1"/>
    <col min="15638" max="15638" width="2" style="13" bestFit="1" customWidth="1"/>
    <col min="15639" max="15639" width="15.109375" style="13" customWidth="1"/>
    <col min="15640" max="15640" width="2" style="13" bestFit="1" customWidth="1"/>
    <col min="15641" max="15641" width="13.6640625" style="13" customWidth="1"/>
    <col min="15642" max="15642" width="2" style="13" bestFit="1" customWidth="1"/>
    <col min="15643" max="15643" width="13.6640625" style="13" customWidth="1"/>
    <col min="15644" max="15644" width="2" style="13" bestFit="1" customWidth="1"/>
    <col min="15645" max="15645" width="13.6640625" style="13" customWidth="1"/>
    <col min="15646" max="15646" width="2" style="13" bestFit="1" customWidth="1"/>
    <col min="15647" max="15647" width="13.6640625" style="13" customWidth="1"/>
    <col min="15648" max="15648" width="2" style="13" bestFit="1" customWidth="1"/>
    <col min="15649" max="15649" width="13.6640625" style="13" customWidth="1"/>
    <col min="15650" max="15650" width="2" style="13" bestFit="1" customWidth="1"/>
    <col min="15651" max="15651" width="13.6640625" style="13" customWidth="1"/>
    <col min="15652" max="15652" width="2" style="13" bestFit="1" customWidth="1"/>
    <col min="15653" max="15653" width="9.88671875" style="13" customWidth="1"/>
    <col min="15654" max="15870" width="9.109375" style="13"/>
    <col min="15871" max="15871" width="9.88671875" style="13" customWidth="1"/>
    <col min="15872" max="15872" width="32" style="13" bestFit="1" customWidth="1"/>
    <col min="15873" max="15873" width="14.5546875" style="13" customWidth="1"/>
    <col min="15874" max="15874" width="0" style="13" hidden="1" customWidth="1"/>
    <col min="15875" max="15875" width="2.6640625" style="13" customWidth="1"/>
    <col min="15876" max="15876" width="16.44140625" style="13" customWidth="1"/>
    <col min="15877" max="15877" width="0" style="13" hidden="1" customWidth="1"/>
    <col min="15878" max="15878" width="2.44140625" style="13" customWidth="1"/>
    <col min="15879" max="15879" width="13.6640625" style="13" customWidth="1"/>
    <col min="15880" max="15880" width="2" style="13" bestFit="1" customWidth="1"/>
    <col min="15881" max="15881" width="13.6640625" style="13" customWidth="1"/>
    <col min="15882" max="15882" width="2" style="13" bestFit="1" customWidth="1"/>
    <col min="15883" max="15883" width="13.6640625" style="13" customWidth="1"/>
    <col min="15884" max="15884" width="2" style="13" bestFit="1" customWidth="1"/>
    <col min="15885" max="15885" width="13.6640625" style="13" customWidth="1"/>
    <col min="15886" max="15886" width="2" style="13" bestFit="1" customWidth="1"/>
    <col min="15887" max="15887" width="13.6640625" style="13" customWidth="1"/>
    <col min="15888" max="15888" width="2" style="13" bestFit="1" customWidth="1"/>
    <col min="15889" max="15889" width="13.6640625" style="13" customWidth="1"/>
    <col min="15890" max="15890" width="2" style="13" bestFit="1" customWidth="1"/>
    <col min="15891" max="15891" width="13.6640625" style="13" customWidth="1"/>
    <col min="15892" max="15892" width="2" style="13" bestFit="1" customWidth="1"/>
    <col min="15893" max="15893" width="13.6640625" style="13" customWidth="1"/>
    <col min="15894" max="15894" width="2" style="13" bestFit="1" customWidth="1"/>
    <col min="15895" max="15895" width="15.109375" style="13" customWidth="1"/>
    <col min="15896" max="15896" width="2" style="13" bestFit="1" customWidth="1"/>
    <col min="15897" max="15897" width="13.6640625" style="13" customWidth="1"/>
    <col min="15898" max="15898" width="2" style="13" bestFit="1" customWidth="1"/>
    <col min="15899" max="15899" width="13.6640625" style="13" customWidth="1"/>
    <col min="15900" max="15900" width="2" style="13" bestFit="1" customWidth="1"/>
    <col min="15901" max="15901" width="13.6640625" style="13" customWidth="1"/>
    <col min="15902" max="15902" width="2" style="13" bestFit="1" customWidth="1"/>
    <col min="15903" max="15903" width="13.6640625" style="13" customWidth="1"/>
    <col min="15904" max="15904" width="2" style="13" bestFit="1" customWidth="1"/>
    <col min="15905" max="15905" width="13.6640625" style="13" customWidth="1"/>
    <col min="15906" max="15906" width="2" style="13" bestFit="1" customWidth="1"/>
    <col min="15907" max="15907" width="13.6640625" style="13" customWidth="1"/>
    <col min="15908" max="15908" width="2" style="13" bestFit="1" customWidth="1"/>
    <col min="15909" max="15909" width="9.88671875" style="13" customWidth="1"/>
    <col min="15910" max="16126" width="9.109375" style="13"/>
    <col min="16127" max="16127" width="9.88671875" style="13" customWidth="1"/>
    <col min="16128" max="16128" width="32" style="13" bestFit="1" customWidth="1"/>
    <col min="16129" max="16129" width="14.5546875" style="13" customWidth="1"/>
    <col min="16130" max="16130" width="0" style="13" hidden="1" customWidth="1"/>
    <col min="16131" max="16131" width="2.6640625" style="13" customWidth="1"/>
    <col min="16132" max="16132" width="16.44140625" style="13" customWidth="1"/>
    <col min="16133" max="16133" width="0" style="13" hidden="1" customWidth="1"/>
    <col min="16134" max="16134" width="2.44140625" style="13" customWidth="1"/>
    <col min="16135" max="16135" width="13.6640625" style="13" customWidth="1"/>
    <col min="16136" max="16136" width="2" style="13" bestFit="1" customWidth="1"/>
    <col min="16137" max="16137" width="13.6640625" style="13" customWidth="1"/>
    <col min="16138" max="16138" width="2" style="13" bestFit="1" customWidth="1"/>
    <col min="16139" max="16139" width="13.6640625" style="13" customWidth="1"/>
    <col min="16140" max="16140" width="2" style="13" bestFit="1" customWidth="1"/>
    <col min="16141" max="16141" width="13.6640625" style="13" customWidth="1"/>
    <col min="16142" max="16142" width="2" style="13" bestFit="1" customWidth="1"/>
    <col min="16143" max="16143" width="13.6640625" style="13" customWidth="1"/>
    <col min="16144" max="16144" width="2" style="13" bestFit="1" customWidth="1"/>
    <col min="16145" max="16145" width="13.6640625" style="13" customWidth="1"/>
    <col min="16146" max="16146" width="2" style="13" bestFit="1" customWidth="1"/>
    <col min="16147" max="16147" width="13.6640625" style="13" customWidth="1"/>
    <col min="16148" max="16148" width="2" style="13" bestFit="1" customWidth="1"/>
    <col min="16149" max="16149" width="13.6640625" style="13" customWidth="1"/>
    <col min="16150" max="16150" width="2" style="13" bestFit="1" customWidth="1"/>
    <col min="16151" max="16151" width="15.109375" style="13" customWidth="1"/>
    <col min="16152" max="16152" width="2" style="13" bestFit="1" customWidth="1"/>
    <col min="16153" max="16153" width="13.6640625" style="13" customWidth="1"/>
    <col min="16154" max="16154" width="2" style="13" bestFit="1" customWidth="1"/>
    <col min="16155" max="16155" width="13.6640625" style="13" customWidth="1"/>
    <col min="16156" max="16156" width="2" style="13" bestFit="1" customWidth="1"/>
    <col min="16157" max="16157" width="13.6640625" style="13" customWidth="1"/>
    <col min="16158" max="16158" width="2" style="13" bestFit="1" customWidth="1"/>
    <col min="16159" max="16159" width="13.6640625" style="13" customWidth="1"/>
    <col min="16160" max="16160" width="2" style="13" bestFit="1" customWidth="1"/>
    <col min="16161" max="16161" width="13.6640625" style="13" customWidth="1"/>
    <col min="16162" max="16162" width="2" style="13" bestFit="1" customWidth="1"/>
    <col min="16163" max="16163" width="13.6640625" style="13" customWidth="1"/>
    <col min="16164" max="16164" width="2" style="13" bestFit="1" customWidth="1"/>
    <col min="16165" max="16165" width="9.88671875" style="13" customWidth="1"/>
    <col min="16166" max="16384" width="9.109375" style="13"/>
  </cols>
  <sheetData>
    <row r="1" spans="1:37" x14ac:dyDescent="0.25">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row>
    <row r="3" spans="1:37" ht="13.8" x14ac:dyDescent="0.25">
      <c r="A3" s="14" t="s">
        <v>15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6"/>
    </row>
    <row r="4" spans="1:37" ht="13.8" x14ac:dyDescent="0.25">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7"/>
    </row>
    <row r="5" spans="1:37" ht="34.5" customHeight="1" x14ac:dyDescent="0.25">
      <c r="A5" s="40"/>
      <c r="B5" s="15"/>
      <c r="C5" s="138" t="s">
        <v>850</v>
      </c>
      <c r="D5" s="139"/>
      <c r="E5" s="139"/>
      <c r="F5" s="140"/>
      <c r="G5" s="138" t="s">
        <v>851</v>
      </c>
      <c r="H5" s="139"/>
      <c r="I5" s="139"/>
      <c r="J5" s="139"/>
      <c r="K5" s="139"/>
      <c r="L5" s="139"/>
      <c r="M5" s="139"/>
      <c r="N5" s="139"/>
      <c r="O5" s="139"/>
      <c r="P5" s="139"/>
      <c r="Q5" s="139"/>
      <c r="R5" s="140"/>
      <c r="S5" s="135" t="s">
        <v>852</v>
      </c>
      <c r="T5" s="136"/>
      <c r="U5" s="136"/>
      <c r="V5" s="136"/>
      <c r="W5" s="136"/>
      <c r="X5" s="136"/>
      <c r="Y5" s="136"/>
      <c r="Z5" s="136"/>
      <c r="AA5" s="136"/>
      <c r="AB5" s="136"/>
      <c r="AC5" s="136"/>
      <c r="AD5" s="137"/>
      <c r="AE5" s="138" t="s">
        <v>869</v>
      </c>
      <c r="AF5" s="139"/>
      <c r="AG5" s="139"/>
      <c r="AH5" s="139"/>
      <c r="AI5" s="139"/>
      <c r="AJ5" s="140"/>
      <c r="AK5" s="40"/>
    </row>
    <row r="6" spans="1:37" ht="103.5" customHeight="1" x14ac:dyDescent="0.25">
      <c r="A6" s="134" t="s">
        <v>853</v>
      </c>
      <c r="B6" s="143" t="s">
        <v>854</v>
      </c>
      <c r="C6" s="80" t="s">
        <v>17</v>
      </c>
      <c r="D6" s="42" t="s">
        <v>18</v>
      </c>
      <c r="E6" s="80" t="s">
        <v>19</v>
      </c>
      <c r="F6" s="42" t="s">
        <v>20</v>
      </c>
      <c r="G6" s="134" t="s">
        <v>21</v>
      </c>
      <c r="H6" s="134"/>
      <c r="I6" s="134"/>
      <c r="J6" s="134"/>
      <c r="K6" s="134"/>
      <c r="L6" s="119"/>
      <c r="M6" s="134" t="s">
        <v>22</v>
      </c>
      <c r="N6" s="134"/>
      <c r="O6" s="134"/>
      <c r="P6" s="134"/>
      <c r="Q6" s="134"/>
      <c r="R6" s="120"/>
      <c r="S6" s="134" t="s">
        <v>21</v>
      </c>
      <c r="T6" s="134"/>
      <c r="U6" s="134"/>
      <c r="V6" s="134"/>
      <c r="W6" s="134"/>
      <c r="X6" s="119"/>
      <c r="Y6" s="134" t="s">
        <v>23</v>
      </c>
      <c r="Z6" s="134"/>
      <c r="AA6" s="134"/>
      <c r="AB6" s="134"/>
      <c r="AC6" s="134"/>
      <c r="AD6" s="43"/>
      <c r="AE6" s="80" t="s">
        <v>24</v>
      </c>
      <c r="AF6" s="119"/>
      <c r="AG6" s="80" t="s">
        <v>25</v>
      </c>
      <c r="AH6" s="119"/>
      <c r="AI6" s="80" t="s">
        <v>26</v>
      </c>
      <c r="AJ6" s="43"/>
      <c r="AK6" s="134" t="s">
        <v>853</v>
      </c>
    </row>
    <row r="7" spans="1:37" s="19" customFormat="1" ht="82.8" x14ac:dyDescent="0.25">
      <c r="A7" s="134"/>
      <c r="B7" s="144"/>
      <c r="C7" s="141" t="s">
        <v>27</v>
      </c>
      <c r="D7" s="141"/>
      <c r="E7" s="141"/>
      <c r="F7" s="44"/>
      <c r="G7" s="44" t="s">
        <v>28</v>
      </c>
      <c r="H7" s="44"/>
      <c r="I7" s="44" t="s">
        <v>29</v>
      </c>
      <c r="J7" s="44"/>
      <c r="K7" s="44" t="s">
        <v>30</v>
      </c>
      <c r="L7" s="44"/>
      <c r="M7" s="44" t="s">
        <v>28</v>
      </c>
      <c r="N7" s="44"/>
      <c r="O7" s="44" t="s">
        <v>29</v>
      </c>
      <c r="P7" s="44"/>
      <c r="Q7" s="44" t="s">
        <v>30</v>
      </c>
      <c r="R7" s="44"/>
      <c r="S7" s="44" t="s">
        <v>31</v>
      </c>
      <c r="T7" s="44"/>
      <c r="U7" s="44" t="s">
        <v>32</v>
      </c>
      <c r="V7" s="44"/>
      <c r="W7" s="44" t="s">
        <v>33</v>
      </c>
      <c r="X7" s="44"/>
      <c r="Y7" s="44" t="s">
        <v>31</v>
      </c>
      <c r="Z7" s="44"/>
      <c r="AA7" s="44" t="s">
        <v>32</v>
      </c>
      <c r="AB7" s="44"/>
      <c r="AC7" s="44" t="s">
        <v>33</v>
      </c>
      <c r="AD7" s="44"/>
      <c r="AE7" s="141" t="s">
        <v>34</v>
      </c>
      <c r="AF7" s="141"/>
      <c r="AG7" s="141"/>
      <c r="AH7" s="141"/>
      <c r="AI7" s="141"/>
      <c r="AJ7" s="45"/>
      <c r="AK7" s="134"/>
    </row>
    <row r="8" spans="1:37" s="19" customFormat="1" ht="17.25" customHeight="1" x14ac:dyDescent="0.25">
      <c r="A8" s="145" t="s">
        <v>35</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7"/>
    </row>
    <row r="9" spans="1:37" ht="17.25" customHeight="1" x14ac:dyDescent="0.25">
      <c r="A9" s="47" t="str">
        <f>VLOOKUP(B9,'[1]Member States'!$B$2:$C$197,2,0)</f>
        <v>ALB</v>
      </c>
      <c r="B9" s="48" t="s">
        <v>36</v>
      </c>
      <c r="C9" s="49">
        <v>105</v>
      </c>
      <c r="D9" s="50"/>
      <c r="E9" s="49">
        <v>110.00000000000001</v>
      </c>
      <c r="F9" s="50"/>
      <c r="G9" s="55">
        <v>3</v>
      </c>
      <c r="H9" s="124"/>
      <c r="I9" s="55">
        <v>82.7</v>
      </c>
      <c r="J9" s="124"/>
      <c r="K9" s="55">
        <v>14.3</v>
      </c>
      <c r="L9" s="124"/>
      <c r="M9" s="55">
        <v>1.8</v>
      </c>
      <c r="N9" s="124"/>
      <c r="O9" s="55">
        <v>73.5</v>
      </c>
      <c r="P9" s="124"/>
      <c r="Q9" s="55">
        <v>24.5</v>
      </c>
      <c r="R9" s="124"/>
      <c r="S9" s="55">
        <v>61</v>
      </c>
      <c r="T9" s="124"/>
      <c r="U9" s="55">
        <v>26.8</v>
      </c>
      <c r="V9" s="124"/>
      <c r="W9" s="55">
        <v>12.2</v>
      </c>
      <c r="X9" s="124"/>
      <c r="Y9" s="55">
        <v>9.6999999999999993</v>
      </c>
      <c r="Z9" s="124"/>
      <c r="AA9" s="55">
        <v>33.5</v>
      </c>
      <c r="AB9" s="124"/>
      <c r="AC9" s="55">
        <v>56.8</v>
      </c>
      <c r="AD9" s="124"/>
      <c r="AE9" s="55">
        <v>12.9</v>
      </c>
      <c r="AF9" s="124"/>
      <c r="AG9" s="55">
        <v>46.6</v>
      </c>
      <c r="AH9" s="124"/>
      <c r="AI9" s="55">
        <v>18</v>
      </c>
      <c r="AJ9" s="50"/>
      <c r="AK9" s="52" t="s">
        <v>37</v>
      </c>
    </row>
    <row r="10" spans="1:37" ht="17.25" customHeight="1" x14ac:dyDescent="0.25">
      <c r="A10" s="33" t="str">
        <f>VLOOKUP(B10,'[1]Member States'!$B$2:$C$197,2,0)</f>
        <v>ARM</v>
      </c>
      <c r="B10" s="34" t="s">
        <v>38</v>
      </c>
      <c r="C10" s="35">
        <v>94</v>
      </c>
      <c r="D10" s="36"/>
      <c r="E10" s="35">
        <v>97</v>
      </c>
      <c r="F10" s="36"/>
      <c r="G10" s="56">
        <v>0.5</v>
      </c>
      <c r="H10" s="123"/>
      <c r="I10" s="56">
        <v>9.1999999999999993</v>
      </c>
      <c r="J10" s="123"/>
      <c r="K10" s="56">
        <v>90.3</v>
      </c>
      <c r="L10" s="123"/>
      <c r="M10" s="56">
        <v>0.5</v>
      </c>
      <c r="N10" s="123"/>
      <c r="O10" s="56">
        <v>16.899999999999999</v>
      </c>
      <c r="P10" s="123"/>
      <c r="Q10" s="56">
        <v>82.6</v>
      </c>
      <c r="R10" s="123"/>
      <c r="S10" s="56">
        <v>65.8</v>
      </c>
      <c r="T10" s="123"/>
      <c r="U10" s="56">
        <v>8.1</v>
      </c>
      <c r="V10" s="123"/>
      <c r="W10" s="56">
        <v>26.1</v>
      </c>
      <c r="X10" s="123"/>
      <c r="Y10" s="56">
        <v>13.4</v>
      </c>
      <c r="Z10" s="123"/>
      <c r="AA10" s="56">
        <v>9.9</v>
      </c>
      <c r="AB10" s="123"/>
      <c r="AC10" s="56">
        <v>76.7</v>
      </c>
      <c r="AD10" s="123"/>
      <c r="AE10" s="56">
        <v>6.7</v>
      </c>
      <c r="AF10" s="123"/>
      <c r="AG10" s="56">
        <v>55.5</v>
      </c>
      <c r="AH10" s="123"/>
      <c r="AI10" s="56">
        <v>28</v>
      </c>
      <c r="AJ10" s="36"/>
      <c r="AK10" s="38" t="s">
        <v>39</v>
      </c>
    </row>
    <row r="11" spans="1:37" ht="17.25" customHeight="1" x14ac:dyDescent="0.25">
      <c r="A11" s="47" t="str">
        <f>VLOOKUP(B11,'[1]Member States'!$B$2:$C$197,2,0)</f>
        <v>AZE</v>
      </c>
      <c r="B11" s="48" t="s">
        <v>40</v>
      </c>
      <c r="C11" s="49">
        <v>104</v>
      </c>
      <c r="D11" s="50"/>
      <c r="E11" s="49">
        <v>97</v>
      </c>
      <c r="F11" s="50"/>
      <c r="G11" s="55">
        <v>3.1</v>
      </c>
      <c r="H11" s="124"/>
      <c r="I11" s="55">
        <v>3.5</v>
      </c>
      <c r="J11" s="124"/>
      <c r="K11" s="55">
        <v>93.4</v>
      </c>
      <c r="L11" s="124"/>
      <c r="M11" s="55">
        <v>1.1000000000000001</v>
      </c>
      <c r="N11" s="124"/>
      <c r="O11" s="55">
        <v>1.8</v>
      </c>
      <c r="P11" s="124"/>
      <c r="Q11" s="55">
        <v>97.1</v>
      </c>
      <c r="R11" s="124"/>
      <c r="S11" s="55">
        <v>79.3</v>
      </c>
      <c r="T11" s="124"/>
      <c r="U11" s="55">
        <v>3.5</v>
      </c>
      <c r="V11" s="124"/>
      <c r="W11" s="55">
        <v>17.2</v>
      </c>
      <c r="X11" s="124"/>
      <c r="Y11" s="55">
        <v>15.2</v>
      </c>
      <c r="Z11" s="124"/>
      <c r="AA11" s="55">
        <v>11.9</v>
      </c>
      <c r="AB11" s="124"/>
      <c r="AC11" s="55">
        <v>72.900000000000006</v>
      </c>
      <c r="AD11" s="124"/>
      <c r="AE11" s="55">
        <v>13.9</v>
      </c>
      <c r="AF11" s="124"/>
      <c r="AG11" s="55">
        <v>44</v>
      </c>
      <c r="AH11" s="124"/>
      <c r="AI11" s="55">
        <v>31.1</v>
      </c>
      <c r="AJ11" s="50"/>
      <c r="AK11" s="52" t="s">
        <v>41</v>
      </c>
    </row>
    <row r="12" spans="1:37" ht="17.25" customHeight="1" x14ac:dyDescent="0.25">
      <c r="A12" s="33" t="str">
        <f>VLOOKUP(B12,'[1]Member States'!$B$2:$C$197,2,0)</f>
        <v>BLR</v>
      </c>
      <c r="B12" s="34" t="s">
        <v>42</v>
      </c>
      <c r="C12" s="35">
        <v>83</v>
      </c>
      <c r="D12" s="36"/>
      <c r="E12" s="35">
        <v>103</v>
      </c>
      <c r="F12" s="36"/>
      <c r="G12" s="56">
        <v>0</v>
      </c>
      <c r="H12" s="123"/>
      <c r="I12" s="56">
        <v>0</v>
      </c>
      <c r="J12" s="123"/>
      <c r="K12" s="56">
        <v>100</v>
      </c>
      <c r="L12" s="123"/>
      <c r="M12" s="56">
        <v>0</v>
      </c>
      <c r="N12" s="123"/>
      <c r="O12" s="56">
        <v>0</v>
      </c>
      <c r="P12" s="123"/>
      <c r="Q12" s="56">
        <v>99</v>
      </c>
      <c r="R12" s="123"/>
      <c r="S12" s="56" t="s">
        <v>43</v>
      </c>
      <c r="T12" s="123"/>
      <c r="U12" s="56" t="s">
        <v>43</v>
      </c>
      <c r="V12" s="123"/>
      <c r="W12" s="56" t="s">
        <v>43</v>
      </c>
      <c r="X12" s="123"/>
      <c r="Y12" s="56" t="s">
        <v>43</v>
      </c>
      <c r="Z12" s="123"/>
      <c r="AA12" s="56" t="s">
        <v>43</v>
      </c>
      <c r="AB12" s="123"/>
      <c r="AC12" s="56" t="s">
        <v>43</v>
      </c>
      <c r="AD12" s="123"/>
      <c r="AE12" s="56" t="s">
        <v>43</v>
      </c>
      <c r="AF12" s="123"/>
      <c r="AG12" s="56" t="s">
        <v>43</v>
      </c>
      <c r="AH12" s="123"/>
      <c r="AI12" s="56" t="s">
        <v>43</v>
      </c>
      <c r="AJ12" s="36"/>
      <c r="AK12" s="38" t="s">
        <v>44</v>
      </c>
    </row>
    <row r="13" spans="1:37" ht="17.25" customHeight="1" x14ac:dyDescent="0.25">
      <c r="A13" s="47" t="str">
        <f>VLOOKUP(B13,'[1]Member States'!$B$2:$C$197,2,0)</f>
        <v>BIH</v>
      </c>
      <c r="B13" s="48" t="s">
        <v>45</v>
      </c>
      <c r="C13" s="49">
        <v>92</v>
      </c>
      <c r="D13" s="50"/>
      <c r="E13" s="49">
        <v>171</v>
      </c>
      <c r="F13" s="50"/>
      <c r="G13" s="55">
        <v>5</v>
      </c>
      <c r="H13" s="124"/>
      <c r="I13" s="55">
        <v>59</v>
      </c>
      <c r="J13" s="124"/>
      <c r="K13" s="55">
        <v>36</v>
      </c>
      <c r="L13" s="124"/>
      <c r="M13" s="55">
        <v>2</v>
      </c>
      <c r="N13" s="124"/>
      <c r="O13" s="55">
        <v>42</v>
      </c>
      <c r="P13" s="124"/>
      <c r="Q13" s="55">
        <v>56</v>
      </c>
      <c r="R13" s="124"/>
      <c r="S13" s="55" t="s">
        <v>43</v>
      </c>
      <c r="T13" s="124"/>
      <c r="U13" s="55" t="s">
        <v>43</v>
      </c>
      <c r="V13" s="124"/>
      <c r="W13" s="55" t="s">
        <v>43</v>
      </c>
      <c r="X13" s="124"/>
      <c r="Y13" s="55" t="s">
        <v>43</v>
      </c>
      <c r="Z13" s="124"/>
      <c r="AA13" s="55" t="s">
        <v>43</v>
      </c>
      <c r="AB13" s="124"/>
      <c r="AC13" s="55" t="s">
        <v>43</v>
      </c>
      <c r="AD13" s="124"/>
      <c r="AE13" s="55" t="s">
        <v>43</v>
      </c>
      <c r="AF13" s="124"/>
      <c r="AG13" s="55" t="s">
        <v>43</v>
      </c>
      <c r="AH13" s="124"/>
      <c r="AI13" s="55" t="s">
        <v>43</v>
      </c>
      <c r="AJ13" s="50"/>
      <c r="AK13" s="52" t="s">
        <v>46</v>
      </c>
    </row>
    <row r="14" spans="1:37" ht="17.25" customHeight="1" x14ac:dyDescent="0.25">
      <c r="A14" s="33" t="str">
        <f>VLOOKUP(B14,'[1]Member States'!$B$2:$C$197,2,0)</f>
        <v>BGR</v>
      </c>
      <c r="B14" s="34" t="s">
        <v>47</v>
      </c>
      <c r="C14" s="35" t="s">
        <v>43</v>
      </c>
      <c r="D14" s="36"/>
      <c r="E14" s="35" t="s">
        <v>43</v>
      </c>
      <c r="F14" s="36"/>
      <c r="G14" s="56" t="s">
        <v>43</v>
      </c>
      <c r="H14" s="123"/>
      <c r="I14" s="56" t="s">
        <v>43</v>
      </c>
      <c r="J14" s="123"/>
      <c r="K14" s="56" t="s">
        <v>43</v>
      </c>
      <c r="L14" s="123"/>
      <c r="M14" s="56" t="s">
        <v>43</v>
      </c>
      <c r="N14" s="123"/>
      <c r="O14" s="56" t="s">
        <v>43</v>
      </c>
      <c r="P14" s="123"/>
      <c r="Q14" s="56" t="s">
        <v>43</v>
      </c>
      <c r="R14" s="123"/>
      <c r="S14" s="56" t="s">
        <v>43</v>
      </c>
      <c r="T14" s="123"/>
      <c r="U14" s="56" t="s">
        <v>43</v>
      </c>
      <c r="V14" s="123"/>
      <c r="W14" s="56" t="s">
        <v>43</v>
      </c>
      <c r="X14" s="123"/>
      <c r="Y14" s="56" t="s">
        <v>43</v>
      </c>
      <c r="Z14" s="123"/>
      <c r="AA14" s="56" t="s">
        <v>43</v>
      </c>
      <c r="AB14" s="123"/>
      <c r="AC14" s="56" t="s">
        <v>43</v>
      </c>
      <c r="AD14" s="123"/>
      <c r="AE14" s="56" t="s">
        <v>43</v>
      </c>
      <c r="AF14" s="123"/>
      <c r="AG14" s="56" t="s">
        <v>43</v>
      </c>
      <c r="AH14" s="123"/>
      <c r="AI14" s="56" t="s">
        <v>43</v>
      </c>
      <c r="AJ14" s="36"/>
      <c r="AK14" s="38" t="s">
        <v>48</v>
      </c>
    </row>
    <row r="15" spans="1:37" ht="17.25" customHeight="1" x14ac:dyDescent="0.25">
      <c r="A15" s="47" t="str">
        <f>VLOOKUP(B15,'[1]Member States'!$B$2:$C$197,2,0)</f>
        <v>HRV</v>
      </c>
      <c r="B15" s="48" t="s">
        <v>49</v>
      </c>
      <c r="C15" s="49" t="s">
        <v>43</v>
      </c>
      <c r="D15" s="50"/>
      <c r="E15" s="49" t="s">
        <v>43</v>
      </c>
      <c r="F15" s="50"/>
      <c r="G15" s="55" t="s">
        <v>43</v>
      </c>
      <c r="H15" s="124"/>
      <c r="I15" s="55" t="s">
        <v>43</v>
      </c>
      <c r="J15" s="124"/>
      <c r="K15" s="55" t="s">
        <v>43</v>
      </c>
      <c r="L15" s="124"/>
      <c r="M15" s="55" t="s">
        <v>43</v>
      </c>
      <c r="N15" s="124"/>
      <c r="O15" s="55" t="s">
        <v>43</v>
      </c>
      <c r="P15" s="124"/>
      <c r="Q15" s="55" t="s">
        <v>43</v>
      </c>
      <c r="R15" s="124"/>
      <c r="S15" s="55" t="s">
        <v>43</v>
      </c>
      <c r="T15" s="124"/>
      <c r="U15" s="55" t="s">
        <v>43</v>
      </c>
      <c r="V15" s="124"/>
      <c r="W15" s="55" t="s">
        <v>43</v>
      </c>
      <c r="X15" s="124"/>
      <c r="Y15" s="55" t="s">
        <v>43</v>
      </c>
      <c r="Z15" s="124"/>
      <c r="AA15" s="55" t="s">
        <v>43</v>
      </c>
      <c r="AB15" s="124"/>
      <c r="AC15" s="55" t="s">
        <v>43</v>
      </c>
      <c r="AD15" s="124"/>
      <c r="AE15" s="55" t="s">
        <v>43</v>
      </c>
      <c r="AF15" s="124"/>
      <c r="AG15" s="55" t="s">
        <v>43</v>
      </c>
      <c r="AH15" s="124"/>
      <c r="AI15" s="55" t="s">
        <v>43</v>
      </c>
      <c r="AJ15" s="50"/>
      <c r="AK15" s="52" t="s">
        <v>50</v>
      </c>
    </row>
    <row r="16" spans="1:37" ht="17.25" customHeight="1" x14ac:dyDescent="0.25">
      <c r="A16" s="33" t="str">
        <f>VLOOKUP(B16,'[1]Member States'!$B$2:$C$197,2,0)</f>
        <v>CYP</v>
      </c>
      <c r="B16" s="34" t="s">
        <v>51</v>
      </c>
      <c r="C16" s="35" t="s">
        <v>43</v>
      </c>
      <c r="D16" s="36"/>
      <c r="E16" s="35" t="s">
        <v>43</v>
      </c>
      <c r="F16" s="36"/>
      <c r="G16" s="56" t="s">
        <v>43</v>
      </c>
      <c r="H16" s="123"/>
      <c r="I16" s="56" t="s">
        <v>43</v>
      </c>
      <c r="J16" s="123"/>
      <c r="K16" s="56" t="s">
        <v>43</v>
      </c>
      <c r="L16" s="123"/>
      <c r="M16" s="56" t="s">
        <v>43</v>
      </c>
      <c r="N16" s="123"/>
      <c r="O16" s="56" t="s">
        <v>43</v>
      </c>
      <c r="P16" s="123"/>
      <c r="Q16" s="56" t="s">
        <v>43</v>
      </c>
      <c r="R16" s="123"/>
      <c r="S16" s="56" t="s">
        <v>43</v>
      </c>
      <c r="T16" s="123"/>
      <c r="U16" s="56" t="s">
        <v>43</v>
      </c>
      <c r="V16" s="123"/>
      <c r="W16" s="56" t="s">
        <v>43</v>
      </c>
      <c r="X16" s="123"/>
      <c r="Y16" s="56" t="s">
        <v>43</v>
      </c>
      <c r="Z16" s="123"/>
      <c r="AA16" s="56" t="s">
        <v>43</v>
      </c>
      <c r="AB16" s="123"/>
      <c r="AC16" s="56" t="s">
        <v>43</v>
      </c>
      <c r="AD16" s="123"/>
      <c r="AE16" s="56" t="s">
        <v>43</v>
      </c>
      <c r="AF16" s="123"/>
      <c r="AG16" s="56" t="s">
        <v>43</v>
      </c>
      <c r="AH16" s="123"/>
      <c r="AI16" s="56" t="s">
        <v>43</v>
      </c>
      <c r="AJ16" s="36"/>
      <c r="AK16" s="38" t="s">
        <v>52</v>
      </c>
    </row>
    <row r="17" spans="1:37" ht="17.25" customHeight="1" x14ac:dyDescent="0.25">
      <c r="A17" s="47" t="str">
        <f>VLOOKUP(B17,'[1]Member States'!$B$2:$C$197,2,0)</f>
        <v>CZE</v>
      </c>
      <c r="B17" s="48" t="s">
        <v>53</v>
      </c>
      <c r="C17" s="49" t="s">
        <v>43</v>
      </c>
      <c r="D17" s="50"/>
      <c r="E17" s="49" t="s">
        <v>43</v>
      </c>
      <c r="F17" s="50"/>
      <c r="G17" s="55" t="s">
        <v>43</v>
      </c>
      <c r="H17" s="124"/>
      <c r="I17" s="55" t="s">
        <v>43</v>
      </c>
      <c r="J17" s="124"/>
      <c r="K17" s="55" t="s">
        <v>43</v>
      </c>
      <c r="L17" s="124"/>
      <c r="M17" s="55" t="s">
        <v>43</v>
      </c>
      <c r="N17" s="124"/>
      <c r="O17" s="55" t="s">
        <v>43</v>
      </c>
      <c r="P17" s="124"/>
      <c r="Q17" s="55" t="s">
        <v>43</v>
      </c>
      <c r="R17" s="124"/>
      <c r="S17" s="55" t="s">
        <v>43</v>
      </c>
      <c r="T17" s="124"/>
      <c r="U17" s="55" t="s">
        <v>43</v>
      </c>
      <c r="V17" s="124"/>
      <c r="W17" s="55" t="s">
        <v>43</v>
      </c>
      <c r="X17" s="124"/>
      <c r="Y17" s="55" t="s">
        <v>43</v>
      </c>
      <c r="Z17" s="124"/>
      <c r="AA17" s="55" t="s">
        <v>43</v>
      </c>
      <c r="AB17" s="124"/>
      <c r="AC17" s="55" t="s">
        <v>43</v>
      </c>
      <c r="AD17" s="124"/>
      <c r="AE17" s="55" t="s">
        <v>43</v>
      </c>
      <c r="AF17" s="124"/>
      <c r="AG17" s="55" t="s">
        <v>43</v>
      </c>
      <c r="AH17" s="124"/>
      <c r="AI17" s="55" t="s">
        <v>43</v>
      </c>
      <c r="AJ17" s="50"/>
      <c r="AK17" s="52" t="s">
        <v>54</v>
      </c>
    </row>
    <row r="18" spans="1:37" ht="17.25" customHeight="1" x14ac:dyDescent="0.25">
      <c r="A18" s="33" t="str">
        <f>VLOOKUP(B18,'[1]Member States'!$B$2:$C$197,2,0)</f>
        <v>EST</v>
      </c>
      <c r="B18" s="34" t="s">
        <v>55</v>
      </c>
      <c r="C18" s="35" t="s">
        <v>43</v>
      </c>
      <c r="D18" s="36"/>
      <c r="E18" s="35" t="s">
        <v>43</v>
      </c>
      <c r="F18" s="36"/>
      <c r="G18" s="56" t="s">
        <v>43</v>
      </c>
      <c r="H18" s="123"/>
      <c r="I18" s="56" t="s">
        <v>43</v>
      </c>
      <c r="J18" s="123"/>
      <c r="K18" s="56" t="s">
        <v>43</v>
      </c>
      <c r="L18" s="123"/>
      <c r="M18" s="56" t="s">
        <v>43</v>
      </c>
      <c r="N18" s="123"/>
      <c r="O18" s="56" t="s">
        <v>43</v>
      </c>
      <c r="P18" s="123"/>
      <c r="Q18" s="56" t="s">
        <v>43</v>
      </c>
      <c r="R18" s="123"/>
      <c r="S18" s="56" t="s">
        <v>43</v>
      </c>
      <c r="T18" s="123"/>
      <c r="U18" s="56" t="s">
        <v>43</v>
      </c>
      <c r="V18" s="123"/>
      <c r="W18" s="56" t="s">
        <v>43</v>
      </c>
      <c r="X18" s="123"/>
      <c r="Y18" s="56" t="s">
        <v>43</v>
      </c>
      <c r="Z18" s="123"/>
      <c r="AA18" s="56" t="s">
        <v>43</v>
      </c>
      <c r="AB18" s="123"/>
      <c r="AC18" s="56" t="s">
        <v>43</v>
      </c>
      <c r="AD18" s="123"/>
      <c r="AE18" s="56" t="s">
        <v>43</v>
      </c>
      <c r="AF18" s="123"/>
      <c r="AG18" s="56" t="s">
        <v>43</v>
      </c>
      <c r="AH18" s="123"/>
      <c r="AI18" s="56" t="s">
        <v>43</v>
      </c>
      <c r="AJ18" s="36"/>
      <c r="AK18" s="38" t="s">
        <v>56</v>
      </c>
    </row>
    <row r="19" spans="1:37" ht="17.25" customHeight="1" x14ac:dyDescent="0.25">
      <c r="A19" s="47" t="str">
        <f>VLOOKUP(B19,'[1]Member States'!$B$2:$C$197,2,0)</f>
        <v>GEO</v>
      </c>
      <c r="B19" s="48" t="s">
        <v>57</v>
      </c>
      <c r="C19" s="49" t="s">
        <v>43</v>
      </c>
      <c r="D19" s="50"/>
      <c r="E19" s="49" t="s">
        <v>43</v>
      </c>
      <c r="F19" s="50"/>
      <c r="G19" s="55" t="s">
        <v>43</v>
      </c>
      <c r="H19" s="124"/>
      <c r="I19" s="55" t="s">
        <v>43</v>
      </c>
      <c r="J19" s="124"/>
      <c r="K19" s="55" t="s">
        <v>43</v>
      </c>
      <c r="L19" s="124"/>
      <c r="M19" s="55" t="s">
        <v>43</v>
      </c>
      <c r="N19" s="124"/>
      <c r="O19" s="55" t="s">
        <v>43</v>
      </c>
      <c r="P19" s="124"/>
      <c r="Q19" s="55" t="s">
        <v>43</v>
      </c>
      <c r="R19" s="124"/>
      <c r="S19" s="55" t="s">
        <v>43</v>
      </c>
      <c r="T19" s="124"/>
      <c r="U19" s="55" t="s">
        <v>43</v>
      </c>
      <c r="V19" s="124"/>
      <c r="W19" s="55" t="s">
        <v>43</v>
      </c>
      <c r="X19" s="124"/>
      <c r="Y19" s="55" t="s">
        <v>43</v>
      </c>
      <c r="Z19" s="124"/>
      <c r="AA19" s="55" t="s">
        <v>43</v>
      </c>
      <c r="AB19" s="124"/>
      <c r="AC19" s="55" t="s">
        <v>43</v>
      </c>
      <c r="AD19" s="124"/>
      <c r="AE19" s="55" t="s">
        <v>43</v>
      </c>
      <c r="AF19" s="124"/>
      <c r="AG19" s="55" t="s">
        <v>43</v>
      </c>
      <c r="AH19" s="124"/>
      <c r="AI19" s="55" t="s">
        <v>43</v>
      </c>
      <c r="AJ19" s="50"/>
      <c r="AK19" s="52" t="s">
        <v>58</v>
      </c>
    </row>
    <row r="20" spans="1:37" ht="17.25" customHeight="1" x14ac:dyDescent="0.25">
      <c r="A20" s="33" t="str">
        <f>VLOOKUP(B20,'[1]Member States'!$B$2:$C$197,2,0)</f>
        <v>HUN</v>
      </c>
      <c r="B20" s="34" t="s">
        <v>59</v>
      </c>
      <c r="C20" s="35" t="s">
        <v>43</v>
      </c>
      <c r="D20" s="36"/>
      <c r="E20" s="35" t="s">
        <v>43</v>
      </c>
      <c r="F20" s="36"/>
      <c r="G20" s="56" t="s">
        <v>43</v>
      </c>
      <c r="H20" s="123"/>
      <c r="I20" s="56" t="s">
        <v>43</v>
      </c>
      <c r="J20" s="123"/>
      <c r="K20" s="56" t="s">
        <v>43</v>
      </c>
      <c r="L20" s="123"/>
      <c r="M20" s="56" t="s">
        <v>43</v>
      </c>
      <c r="N20" s="123"/>
      <c r="O20" s="56" t="s">
        <v>43</v>
      </c>
      <c r="P20" s="123"/>
      <c r="Q20" s="56" t="s">
        <v>43</v>
      </c>
      <c r="R20" s="123"/>
      <c r="S20" s="56" t="s">
        <v>43</v>
      </c>
      <c r="T20" s="123"/>
      <c r="U20" s="56" t="s">
        <v>43</v>
      </c>
      <c r="V20" s="123"/>
      <c r="W20" s="56" t="s">
        <v>43</v>
      </c>
      <c r="X20" s="123"/>
      <c r="Y20" s="56" t="s">
        <v>43</v>
      </c>
      <c r="Z20" s="123"/>
      <c r="AA20" s="56" t="s">
        <v>43</v>
      </c>
      <c r="AB20" s="123"/>
      <c r="AC20" s="56" t="s">
        <v>43</v>
      </c>
      <c r="AD20" s="123"/>
      <c r="AE20" s="56" t="s">
        <v>43</v>
      </c>
      <c r="AF20" s="123"/>
      <c r="AG20" s="56" t="s">
        <v>43</v>
      </c>
      <c r="AH20" s="123"/>
      <c r="AI20" s="56" t="s">
        <v>43</v>
      </c>
      <c r="AJ20" s="36"/>
      <c r="AK20" s="38" t="s">
        <v>60</v>
      </c>
    </row>
    <row r="21" spans="1:37" ht="17.25" customHeight="1" x14ac:dyDescent="0.25">
      <c r="A21" s="47" t="str">
        <f>VLOOKUP(B21,'[1]Member States'!$B$2:$C$197,2,0)</f>
        <v>KAZ</v>
      </c>
      <c r="B21" s="48" t="s">
        <v>61</v>
      </c>
      <c r="C21" s="49">
        <v>87</v>
      </c>
      <c r="D21" s="50"/>
      <c r="E21" s="49">
        <v>65</v>
      </c>
      <c r="F21" s="50"/>
      <c r="G21" s="55">
        <v>1</v>
      </c>
      <c r="H21" s="124"/>
      <c r="I21" s="55">
        <v>0</v>
      </c>
      <c r="J21" s="124"/>
      <c r="K21" s="55">
        <v>99</v>
      </c>
      <c r="L21" s="124"/>
      <c r="M21" s="55">
        <v>1</v>
      </c>
      <c r="N21" s="124"/>
      <c r="O21" s="55">
        <v>0</v>
      </c>
      <c r="P21" s="124"/>
      <c r="Q21" s="55">
        <v>99</v>
      </c>
      <c r="R21" s="124"/>
      <c r="S21" s="55" t="s">
        <v>43</v>
      </c>
      <c r="T21" s="124"/>
      <c r="U21" s="55" t="s">
        <v>43</v>
      </c>
      <c r="V21" s="124"/>
      <c r="W21" s="55" t="s">
        <v>43</v>
      </c>
      <c r="X21" s="124"/>
      <c r="Y21" s="55" t="s">
        <v>43</v>
      </c>
      <c r="Z21" s="124"/>
      <c r="AA21" s="55" t="s">
        <v>43</v>
      </c>
      <c r="AB21" s="124"/>
      <c r="AC21" s="55" t="s">
        <v>43</v>
      </c>
      <c r="AD21" s="124"/>
      <c r="AE21" s="55" t="s">
        <v>43</v>
      </c>
      <c r="AF21" s="124"/>
      <c r="AG21" s="55" t="s">
        <v>43</v>
      </c>
      <c r="AH21" s="124"/>
      <c r="AI21" s="55" t="s">
        <v>43</v>
      </c>
      <c r="AJ21" s="50"/>
      <c r="AK21" s="52" t="s">
        <v>62</v>
      </c>
    </row>
    <row r="22" spans="1:37" ht="17.25" customHeight="1" x14ac:dyDescent="0.25">
      <c r="A22" s="33" t="str">
        <f>VLOOKUP(B22,'[1]Member States'!$B$2:$C$197,2,0)</f>
        <v>KGZ</v>
      </c>
      <c r="B22" s="34" t="s">
        <v>63</v>
      </c>
      <c r="C22" s="35">
        <v>91</v>
      </c>
      <c r="D22" s="36"/>
      <c r="E22" s="35">
        <v>47</v>
      </c>
      <c r="F22" s="36"/>
      <c r="G22" s="56">
        <v>0.4</v>
      </c>
      <c r="H22" s="123"/>
      <c r="I22" s="56">
        <v>0.5</v>
      </c>
      <c r="J22" s="123"/>
      <c r="K22" s="56">
        <v>99.1</v>
      </c>
      <c r="L22" s="123"/>
      <c r="M22" s="56">
        <v>0.4</v>
      </c>
      <c r="N22" s="123"/>
      <c r="O22" s="56">
        <v>0.1</v>
      </c>
      <c r="P22" s="123"/>
      <c r="Q22" s="56">
        <v>99.5</v>
      </c>
      <c r="R22" s="123"/>
      <c r="S22" s="56">
        <v>69.8</v>
      </c>
      <c r="T22" s="123"/>
      <c r="U22" s="56">
        <v>2.9</v>
      </c>
      <c r="V22" s="123"/>
      <c r="W22" s="56">
        <v>27.3</v>
      </c>
      <c r="X22" s="123"/>
      <c r="Y22" s="56">
        <v>13.1</v>
      </c>
      <c r="Z22" s="123"/>
      <c r="AA22" s="56">
        <v>10.9</v>
      </c>
      <c r="AB22" s="123"/>
      <c r="AC22" s="56">
        <v>76</v>
      </c>
      <c r="AD22" s="123"/>
      <c r="AE22" s="56">
        <v>9.6999999999999993</v>
      </c>
      <c r="AF22" s="123"/>
      <c r="AG22" s="56">
        <v>44.7</v>
      </c>
      <c r="AH22" s="123"/>
      <c r="AI22" s="56">
        <v>41.3</v>
      </c>
      <c r="AJ22" s="36"/>
      <c r="AK22" s="38" t="s">
        <v>64</v>
      </c>
    </row>
    <row r="23" spans="1:37" ht="17.25" customHeight="1" x14ac:dyDescent="0.25">
      <c r="A23" s="47" t="str">
        <f>VLOOKUP(B23,'[1]Member States'!$B$2:$C$197,2,0)</f>
        <v>LVA</v>
      </c>
      <c r="B23" s="48" t="s">
        <v>65</v>
      </c>
      <c r="C23" s="49" t="s">
        <v>43</v>
      </c>
      <c r="D23" s="50"/>
      <c r="E23" s="49" t="s">
        <v>43</v>
      </c>
      <c r="F23" s="50"/>
      <c r="G23" s="55" t="s">
        <v>43</v>
      </c>
      <c r="H23" s="124"/>
      <c r="I23" s="55" t="s">
        <v>43</v>
      </c>
      <c r="J23" s="124"/>
      <c r="K23" s="55" t="s">
        <v>43</v>
      </c>
      <c r="L23" s="124"/>
      <c r="M23" s="55" t="s">
        <v>43</v>
      </c>
      <c r="N23" s="124"/>
      <c r="O23" s="55" t="s">
        <v>43</v>
      </c>
      <c r="P23" s="124"/>
      <c r="Q23" s="55" t="s">
        <v>43</v>
      </c>
      <c r="R23" s="124"/>
      <c r="S23" s="55" t="s">
        <v>43</v>
      </c>
      <c r="T23" s="124"/>
      <c r="U23" s="55" t="s">
        <v>43</v>
      </c>
      <c r="V23" s="124"/>
      <c r="W23" s="55" t="s">
        <v>43</v>
      </c>
      <c r="X23" s="124"/>
      <c r="Y23" s="55" t="s">
        <v>43</v>
      </c>
      <c r="Z23" s="124"/>
      <c r="AA23" s="55" t="s">
        <v>43</v>
      </c>
      <c r="AB23" s="124"/>
      <c r="AC23" s="55" t="s">
        <v>43</v>
      </c>
      <c r="AD23" s="124"/>
      <c r="AE23" s="55" t="s">
        <v>43</v>
      </c>
      <c r="AF23" s="124"/>
      <c r="AG23" s="55" t="s">
        <v>43</v>
      </c>
      <c r="AH23" s="124"/>
      <c r="AI23" s="55" t="s">
        <v>43</v>
      </c>
      <c r="AJ23" s="50"/>
      <c r="AK23" s="52" t="s">
        <v>66</v>
      </c>
    </row>
    <row r="24" spans="1:37" ht="17.25" customHeight="1" x14ac:dyDescent="0.25">
      <c r="A24" s="33" t="str">
        <f>VLOOKUP(B24,'[1]Member States'!$B$2:$C$197,2,0)</f>
        <v>LTU</v>
      </c>
      <c r="B24" s="34" t="s">
        <v>67</v>
      </c>
      <c r="C24" s="35" t="s">
        <v>43</v>
      </c>
      <c r="D24" s="36"/>
      <c r="E24" s="35" t="s">
        <v>43</v>
      </c>
      <c r="F24" s="36"/>
      <c r="G24" s="56" t="s">
        <v>43</v>
      </c>
      <c r="H24" s="123"/>
      <c r="I24" s="56" t="s">
        <v>43</v>
      </c>
      <c r="J24" s="123"/>
      <c r="K24" s="56" t="s">
        <v>43</v>
      </c>
      <c r="L24" s="123"/>
      <c r="M24" s="56" t="s">
        <v>43</v>
      </c>
      <c r="N24" s="123"/>
      <c r="O24" s="56" t="s">
        <v>43</v>
      </c>
      <c r="P24" s="123"/>
      <c r="Q24" s="56" t="s">
        <v>43</v>
      </c>
      <c r="R24" s="123"/>
      <c r="S24" s="56" t="s">
        <v>43</v>
      </c>
      <c r="T24" s="123"/>
      <c r="U24" s="56" t="s">
        <v>43</v>
      </c>
      <c r="V24" s="123"/>
      <c r="W24" s="56" t="s">
        <v>43</v>
      </c>
      <c r="X24" s="123"/>
      <c r="Y24" s="56" t="s">
        <v>43</v>
      </c>
      <c r="Z24" s="123"/>
      <c r="AA24" s="56" t="s">
        <v>43</v>
      </c>
      <c r="AB24" s="123"/>
      <c r="AC24" s="56" t="s">
        <v>43</v>
      </c>
      <c r="AD24" s="123"/>
      <c r="AE24" s="56" t="s">
        <v>43</v>
      </c>
      <c r="AF24" s="123"/>
      <c r="AG24" s="56" t="s">
        <v>43</v>
      </c>
      <c r="AH24" s="123"/>
      <c r="AI24" s="56" t="s">
        <v>43</v>
      </c>
      <c r="AJ24" s="36"/>
      <c r="AK24" s="38" t="s">
        <v>68</v>
      </c>
    </row>
    <row r="25" spans="1:37" ht="17.25" customHeight="1" x14ac:dyDescent="0.25">
      <c r="A25" s="47" t="str">
        <f>VLOOKUP(B25,'[1]Member States'!$B$2:$C$197,2,0)</f>
        <v>MNE</v>
      </c>
      <c r="B25" s="48" t="s">
        <v>69</v>
      </c>
      <c r="C25" s="49">
        <v>81</v>
      </c>
      <c r="D25" s="50"/>
      <c r="E25" s="49">
        <v>88</v>
      </c>
      <c r="F25" s="50"/>
      <c r="G25" s="55">
        <v>4</v>
      </c>
      <c r="H25" s="124"/>
      <c r="I25" s="55">
        <v>42</v>
      </c>
      <c r="J25" s="124"/>
      <c r="K25" s="55">
        <v>54</v>
      </c>
      <c r="L25" s="124"/>
      <c r="M25" s="55">
        <v>1</v>
      </c>
      <c r="N25" s="124"/>
      <c r="O25" s="55">
        <v>30</v>
      </c>
      <c r="P25" s="124"/>
      <c r="Q25" s="55">
        <v>69</v>
      </c>
      <c r="R25" s="124"/>
      <c r="S25" s="55" t="s">
        <v>43</v>
      </c>
      <c r="T25" s="124"/>
      <c r="U25" s="55" t="s">
        <v>43</v>
      </c>
      <c r="V25" s="124"/>
      <c r="W25" s="55" t="s">
        <v>43</v>
      </c>
      <c r="X25" s="124"/>
      <c r="Y25" s="55" t="s">
        <v>43</v>
      </c>
      <c r="Z25" s="124"/>
      <c r="AA25" s="55" t="s">
        <v>43</v>
      </c>
      <c r="AB25" s="124"/>
      <c r="AC25" s="55" t="s">
        <v>43</v>
      </c>
      <c r="AD25" s="124"/>
      <c r="AE25" s="55" t="s">
        <v>43</v>
      </c>
      <c r="AF25" s="124"/>
      <c r="AG25" s="55" t="s">
        <v>43</v>
      </c>
      <c r="AH25" s="124"/>
      <c r="AI25" s="55" t="s">
        <v>43</v>
      </c>
      <c r="AJ25" s="50"/>
      <c r="AK25" s="52" t="s">
        <v>70</v>
      </c>
    </row>
    <row r="26" spans="1:37" ht="17.25" customHeight="1" x14ac:dyDescent="0.25">
      <c r="A26" s="33" t="str">
        <f>VLOOKUP(B26,'[1]Member States'!$B$2:$C$197,2,0)</f>
        <v>POL</v>
      </c>
      <c r="B26" s="34" t="s">
        <v>71</v>
      </c>
      <c r="C26" s="35" t="s">
        <v>43</v>
      </c>
      <c r="D26" s="36"/>
      <c r="E26" s="35" t="s">
        <v>43</v>
      </c>
      <c r="F26" s="36"/>
      <c r="G26" s="56" t="s">
        <v>43</v>
      </c>
      <c r="H26" s="123"/>
      <c r="I26" s="56" t="s">
        <v>43</v>
      </c>
      <c r="J26" s="123"/>
      <c r="K26" s="56" t="s">
        <v>43</v>
      </c>
      <c r="L26" s="123"/>
      <c r="M26" s="56" t="s">
        <v>43</v>
      </c>
      <c r="N26" s="123"/>
      <c r="O26" s="56" t="s">
        <v>43</v>
      </c>
      <c r="P26" s="123"/>
      <c r="Q26" s="56" t="s">
        <v>43</v>
      </c>
      <c r="R26" s="123"/>
      <c r="S26" s="56" t="s">
        <v>43</v>
      </c>
      <c r="T26" s="123"/>
      <c r="U26" s="56" t="s">
        <v>43</v>
      </c>
      <c r="V26" s="123"/>
      <c r="W26" s="56" t="s">
        <v>43</v>
      </c>
      <c r="X26" s="123"/>
      <c r="Y26" s="56" t="s">
        <v>43</v>
      </c>
      <c r="Z26" s="123"/>
      <c r="AA26" s="56" t="s">
        <v>43</v>
      </c>
      <c r="AB26" s="123"/>
      <c r="AC26" s="56" t="s">
        <v>43</v>
      </c>
      <c r="AD26" s="123"/>
      <c r="AE26" s="56" t="s">
        <v>43</v>
      </c>
      <c r="AF26" s="123"/>
      <c r="AG26" s="56" t="s">
        <v>43</v>
      </c>
      <c r="AH26" s="123"/>
      <c r="AI26" s="56" t="s">
        <v>43</v>
      </c>
      <c r="AJ26" s="36"/>
      <c r="AK26" s="38" t="s">
        <v>72</v>
      </c>
    </row>
    <row r="27" spans="1:37" ht="17.25" customHeight="1" x14ac:dyDescent="0.25">
      <c r="A27" s="47" t="str">
        <f>VLOOKUP(B27,'[1]Member States'!$B$2:$C$197,2,0)</f>
        <v>MDA</v>
      </c>
      <c r="B27" s="48" t="s">
        <v>73</v>
      </c>
      <c r="C27" s="49">
        <v>93</v>
      </c>
      <c r="D27" s="50"/>
      <c r="E27" s="49">
        <v>86</v>
      </c>
      <c r="F27" s="50"/>
      <c r="G27" s="55">
        <v>0.8</v>
      </c>
      <c r="H27" s="124"/>
      <c r="I27" s="55">
        <v>1.1000000000000001</v>
      </c>
      <c r="J27" s="124"/>
      <c r="K27" s="55">
        <v>98</v>
      </c>
      <c r="L27" s="124"/>
      <c r="M27" s="55">
        <v>1.1000000000000001</v>
      </c>
      <c r="N27" s="124"/>
      <c r="O27" s="55">
        <v>1.8</v>
      </c>
      <c r="P27" s="124"/>
      <c r="Q27" s="55">
        <v>97.1</v>
      </c>
      <c r="R27" s="124"/>
      <c r="S27" s="55">
        <v>42.6</v>
      </c>
      <c r="T27" s="124"/>
      <c r="U27" s="55">
        <v>5.2</v>
      </c>
      <c r="V27" s="124"/>
      <c r="W27" s="55">
        <v>52.2</v>
      </c>
      <c r="X27" s="124"/>
      <c r="Y27" s="55">
        <v>29.4</v>
      </c>
      <c r="Z27" s="124"/>
      <c r="AA27" s="55">
        <v>1.3</v>
      </c>
      <c r="AB27" s="124"/>
      <c r="AC27" s="55">
        <v>69.3</v>
      </c>
      <c r="AD27" s="124"/>
      <c r="AE27" s="55" t="s">
        <v>43</v>
      </c>
      <c r="AF27" s="124"/>
      <c r="AG27" s="55" t="s">
        <v>43</v>
      </c>
      <c r="AH27" s="124"/>
      <c r="AI27" s="55" t="s">
        <v>43</v>
      </c>
      <c r="AJ27" s="50"/>
      <c r="AK27" s="52" t="s">
        <v>74</v>
      </c>
    </row>
    <row r="28" spans="1:37" ht="17.25" customHeight="1" x14ac:dyDescent="0.25">
      <c r="A28" s="33" t="str">
        <f>VLOOKUP(B28,'[1]Member States'!$B$2:$C$197,2,0)</f>
        <v>ROU</v>
      </c>
      <c r="B28" s="34" t="s">
        <v>75</v>
      </c>
      <c r="C28" s="35" t="s">
        <v>43</v>
      </c>
      <c r="D28" s="36"/>
      <c r="E28" s="35" t="s">
        <v>43</v>
      </c>
      <c r="F28" s="36"/>
      <c r="G28" s="56" t="s">
        <v>43</v>
      </c>
      <c r="H28" s="123"/>
      <c r="I28" s="56" t="s">
        <v>43</v>
      </c>
      <c r="J28" s="123"/>
      <c r="K28" s="56" t="s">
        <v>43</v>
      </c>
      <c r="L28" s="123"/>
      <c r="M28" s="56" t="s">
        <v>43</v>
      </c>
      <c r="N28" s="123"/>
      <c r="O28" s="56" t="s">
        <v>43</v>
      </c>
      <c r="P28" s="123"/>
      <c r="Q28" s="56" t="s">
        <v>43</v>
      </c>
      <c r="R28" s="123"/>
      <c r="S28" s="56" t="s">
        <v>43</v>
      </c>
      <c r="T28" s="123"/>
      <c r="U28" s="56" t="s">
        <v>43</v>
      </c>
      <c r="V28" s="123"/>
      <c r="W28" s="56" t="s">
        <v>43</v>
      </c>
      <c r="X28" s="123"/>
      <c r="Y28" s="56" t="s">
        <v>43</v>
      </c>
      <c r="Z28" s="123"/>
      <c r="AA28" s="56" t="s">
        <v>43</v>
      </c>
      <c r="AB28" s="123"/>
      <c r="AC28" s="56" t="s">
        <v>43</v>
      </c>
      <c r="AD28" s="123"/>
      <c r="AE28" s="56" t="s">
        <v>43</v>
      </c>
      <c r="AF28" s="123"/>
      <c r="AG28" s="56" t="s">
        <v>43</v>
      </c>
      <c r="AH28" s="123"/>
      <c r="AI28" s="56" t="s">
        <v>43</v>
      </c>
      <c r="AJ28" s="36"/>
      <c r="AK28" s="38" t="s">
        <v>76</v>
      </c>
    </row>
    <row r="29" spans="1:37" ht="17.25" customHeight="1" x14ac:dyDescent="0.25">
      <c r="A29" s="47" t="str">
        <f>VLOOKUP(B29,'[1]Member States'!$B$2:$C$197,2,0)</f>
        <v>RUS</v>
      </c>
      <c r="B29" s="48" t="s">
        <v>77</v>
      </c>
      <c r="C29" s="49" t="s">
        <v>43</v>
      </c>
      <c r="D29" s="50"/>
      <c r="E29" s="49" t="s">
        <v>43</v>
      </c>
      <c r="F29" s="50"/>
      <c r="G29" s="55" t="s">
        <v>43</v>
      </c>
      <c r="H29" s="124"/>
      <c r="I29" s="55" t="s">
        <v>43</v>
      </c>
      <c r="J29" s="124"/>
      <c r="K29" s="55" t="s">
        <v>43</v>
      </c>
      <c r="L29" s="124"/>
      <c r="M29" s="55" t="s">
        <v>43</v>
      </c>
      <c r="N29" s="124"/>
      <c r="O29" s="55" t="s">
        <v>43</v>
      </c>
      <c r="P29" s="124"/>
      <c r="Q29" s="55" t="s">
        <v>43</v>
      </c>
      <c r="R29" s="124"/>
      <c r="S29" s="55" t="s">
        <v>43</v>
      </c>
      <c r="T29" s="124"/>
      <c r="U29" s="55" t="s">
        <v>43</v>
      </c>
      <c r="V29" s="124"/>
      <c r="W29" s="55" t="s">
        <v>43</v>
      </c>
      <c r="X29" s="124"/>
      <c r="Y29" s="55" t="s">
        <v>43</v>
      </c>
      <c r="Z29" s="124"/>
      <c r="AA29" s="55" t="s">
        <v>43</v>
      </c>
      <c r="AB29" s="124"/>
      <c r="AC29" s="55" t="s">
        <v>43</v>
      </c>
      <c r="AD29" s="124"/>
      <c r="AE29" s="55" t="s">
        <v>43</v>
      </c>
      <c r="AF29" s="124"/>
      <c r="AG29" s="55" t="s">
        <v>43</v>
      </c>
      <c r="AH29" s="124"/>
      <c r="AI29" s="55" t="s">
        <v>43</v>
      </c>
      <c r="AJ29" s="50"/>
      <c r="AK29" s="52" t="s">
        <v>78</v>
      </c>
    </row>
    <row r="30" spans="1:37" ht="17.25" customHeight="1" x14ac:dyDescent="0.25">
      <c r="A30" s="33" t="str">
        <f>VLOOKUP(B30,'[1]Member States'!$B$2:$C$197,2,0)</f>
        <v>SRB</v>
      </c>
      <c r="B30" s="34" t="s">
        <v>79</v>
      </c>
      <c r="C30" s="35">
        <v>77</v>
      </c>
      <c r="D30" s="36"/>
      <c r="E30" s="35">
        <v>121</v>
      </c>
      <c r="F30" s="36"/>
      <c r="G30" s="56">
        <v>4</v>
      </c>
      <c r="H30" s="123"/>
      <c r="I30" s="56">
        <v>44</v>
      </c>
      <c r="J30" s="123"/>
      <c r="K30" s="56">
        <v>52</v>
      </c>
      <c r="L30" s="123"/>
      <c r="M30" s="56">
        <v>2</v>
      </c>
      <c r="N30" s="123"/>
      <c r="O30" s="56">
        <v>37</v>
      </c>
      <c r="P30" s="123"/>
      <c r="Q30" s="56">
        <v>60</v>
      </c>
      <c r="R30" s="123"/>
      <c r="S30" s="56" t="s">
        <v>43</v>
      </c>
      <c r="T30" s="123"/>
      <c r="U30" s="56" t="s">
        <v>43</v>
      </c>
      <c r="V30" s="123"/>
      <c r="W30" s="56" t="s">
        <v>43</v>
      </c>
      <c r="X30" s="123"/>
      <c r="Y30" s="56" t="s">
        <v>43</v>
      </c>
      <c r="Z30" s="123"/>
      <c r="AA30" s="56" t="s">
        <v>43</v>
      </c>
      <c r="AB30" s="123"/>
      <c r="AC30" s="56" t="s">
        <v>43</v>
      </c>
      <c r="AD30" s="123"/>
      <c r="AE30" s="56" t="s">
        <v>43</v>
      </c>
      <c r="AF30" s="123"/>
      <c r="AG30" s="56" t="s">
        <v>43</v>
      </c>
      <c r="AH30" s="123"/>
      <c r="AI30" s="56" t="s">
        <v>43</v>
      </c>
      <c r="AJ30" s="36"/>
      <c r="AK30" s="38" t="s">
        <v>80</v>
      </c>
    </row>
    <row r="31" spans="1:37" ht="17.25" customHeight="1" x14ac:dyDescent="0.25">
      <c r="A31" s="47" t="str">
        <f>VLOOKUP(B31,'[1]Member States'!$B$2:$C$197,2,0)</f>
        <v>SVK</v>
      </c>
      <c r="B31" s="48" t="s">
        <v>81</v>
      </c>
      <c r="C31" s="49" t="s">
        <v>43</v>
      </c>
      <c r="D31" s="50"/>
      <c r="E31" s="49" t="s">
        <v>43</v>
      </c>
      <c r="F31" s="50"/>
      <c r="G31" s="55" t="s">
        <v>43</v>
      </c>
      <c r="H31" s="124"/>
      <c r="I31" s="55" t="s">
        <v>43</v>
      </c>
      <c r="J31" s="124"/>
      <c r="K31" s="55" t="s">
        <v>43</v>
      </c>
      <c r="L31" s="124"/>
      <c r="M31" s="55" t="s">
        <v>43</v>
      </c>
      <c r="N31" s="124"/>
      <c r="O31" s="55" t="s">
        <v>43</v>
      </c>
      <c r="P31" s="124"/>
      <c r="Q31" s="55" t="s">
        <v>43</v>
      </c>
      <c r="R31" s="124"/>
      <c r="S31" s="55" t="s">
        <v>43</v>
      </c>
      <c r="T31" s="124"/>
      <c r="U31" s="55" t="s">
        <v>43</v>
      </c>
      <c r="V31" s="124"/>
      <c r="W31" s="55" t="s">
        <v>43</v>
      </c>
      <c r="X31" s="124"/>
      <c r="Y31" s="55" t="s">
        <v>43</v>
      </c>
      <c r="Z31" s="124"/>
      <c r="AA31" s="55" t="s">
        <v>43</v>
      </c>
      <c r="AB31" s="124"/>
      <c r="AC31" s="55" t="s">
        <v>43</v>
      </c>
      <c r="AD31" s="124"/>
      <c r="AE31" s="55" t="s">
        <v>43</v>
      </c>
      <c r="AF31" s="124"/>
      <c r="AG31" s="55" t="s">
        <v>43</v>
      </c>
      <c r="AH31" s="124"/>
      <c r="AI31" s="55" t="s">
        <v>43</v>
      </c>
      <c r="AJ31" s="50"/>
      <c r="AK31" s="52" t="s">
        <v>82</v>
      </c>
    </row>
    <row r="32" spans="1:37" ht="17.25" customHeight="1" x14ac:dyDescent="0.25">
      <c r="A32" s="33" t="str">
        <f>VLOOKUP(B32,'[1]Member States'!$B$2:$C$197,2,0)</f>
        <v>SVN</v>
      </c>
      <c r="B32" s="34" t="s">
        <v>83</v>
      </c>
      <c r="C32" s="35" t="s">
        <v>43</v>
      </c>
      <c r="D32" s="36"/>
      <c r="E32" s="35" t="s">
        <v>43</v>
      </c>
      <c r="F32" s="36"/>
      <c r="G32" s="56" t="s">
        <v>43</v>
      </c>
      <c r="H32" s="123"/>
      <c r="I32" s="56" t="s">
        <v>43</v>
      </c>
      <c r="J32" s="123"/>
      <c r="K32" s="56" t="s">
        <v>43</v>
      </c>
      <c r="L32" s="123"/>
      <c r="M32" s="56" t="s">
        <v>43</v>
      </c>
      <c r="N32" s="123"/>
      <c r="O32" s="56" t="s">
        <v>43</v>
      </c>
      <c r="P32" s="123"/>
      <c r="Q32" s="56" t="s">
        <v>43</v>
      </c>
      <c r="R32" s="123"/>
      <c r="S32" s="56" t="s">
        <v>43</v>
      </c>
      <c r="T32" s="123"/>
      <c r="U32" s="56" t="s">
        <v>43</v>
      </c>
      <c r="V32" s="123"/>
      <c r="W32" s="56" t="s">
        <v>43</v>
      </c>
      <c r="X32" s="123"/>
      <c r="Y32" s="56" t="s">
        <v>43</v>
      </c>
      <c r="Z32" s="123"/>
      <c r="AA32" s="56" t="s">
        <v>43</v>
      </c>
      <c r="AB32" s="123"/>
      <c r="AC32" s="56" t="s">
        <v>43</v>
      </c>
      <c r="AD32" s="123"/>
      <c r="AE32" s="56" t="s">
        <v>43</v>
      </c>
      <c r="AF32" s="123"/>
      <c r="AG32" s="56" t="s">
        <v>43</v>
      </c>
      <c r="AH32" s="123"/>
      <c r="AI32" s="56" t="s">
        <v>43</v>
      </c>
      <c r="AJ32" s="36"/>
      <c r="AK32" s="38" t="s">
        <v>84</v>
      </c>
    </row>
    <row r="33" spans="1:37" ht="17.25" customHeight="1" x14ac:dyDescent="0.25">
      <c r="A33" s="47" t="str">
        <f>VLOOKUP(B33,'[1]Member States'!$B$2:$C$197,2,0)</f>
        <v>TJK</v>
      </c>
      <c r="B33" s="48" t="s">
        <v>85</v>
      </c>
      <c r="C33" s="49">
        <v>105</v>
      </c>
      <c r="D33" s="50"/>
      <c r="E33" s="49">
        <v>83</v>
      </c>
      <c r="F33" s="50"/>
      <c r="G33" s="55">
        <v>5.2</v>
      </c>
      <c r="H33" s="124"/>
      <c r="I33" s="55">
        <v>5.2</v>
      </c>
      <c r="J33" s="124"/>
      <c r="K33" s="55">
        <v>89.6</v>
      </c>
      <c r="L33" s="124"/>
      <c r="M33" s="55">
        <v>1.9</v>
      </c>
      <c r="N33" s="124"/>
      <c r="O33" s="55">
        <v>2.9</v>
      </c>
      <c r="P33" s="124"/>
      <c r="Q33" s="55">
        <v>95.1</v>
      </c>
      <c r="R33" s="124"/>
      <c r="S33" s="55">
        <v>55.7</v>
      </c>
      <c r="T33" s="124"/>
      <c r="U33" s="55">
        <v>12.3</v>
      </c>
      <c r="V33" s="124"/>
      <c r="W33" s="55">
        <v>32</v>
      </c>
      <c r="X33" s="124"/>
      <c r="Y33" s="55" t="s">
        <v>43</v>
      </c>
      <c r="Z33" s="124"/>
      <c r="AA33" s="55" t="s">
        <v>43</v>
      </c>
      <c r="AB33" s="124"/>
      <c r="AC33" s="55" t="s">
        <v>43</v>
      </c>
      <c r="AD33" s="124"/>
      <c r="AE33" s="55">
        <v>8.8000000000000007</v>
      </c>
      <c r="AF33" s="124"/>
      <c r="AG33" s="55">
        <v>67.8</v>
      </c>
      <c r="AH33" s="124"/>
      <c r="AI33" s="55">
        <v>13.7</v>
      </c>
      <c r="AJ33" s="50"/>
      <c r="AK33" s="52" t="s">
        <v>86</v>
      </c>
    </row>
    <row r="34" spans="1:37" ht="17.25" customHeight="1" x14ac:dyDescent="0.25">
      <c r="A34" s="33" t="str">
        <f>VLOOKUP(B34,'[1]Member States'!$B$2:$C$197,2,0)</f>
        <v>MKD</v>
      </c>
      <c r="B34" s="34" t="s">
        <v>87</v>
      </c>
      <c r="C34" s="35" t="s">
        <v>43</v>
      </c>
      <c r="D34" s="36"/>
      <c r="E34" s="35" t="s">
        <v>43</v>
      </c>
      <c r="F34" s="36"/>
      <c r="G34" s="56" t="s">
        <v>43</v>
      </c>
      <c r="H34" s="123"/>
      <c r="I34" s="56" t="s">
        <v>43</v>
      </c>
      <c r="J34" s="123"/>
      <c r="K34" s="56" t="s">
        <v>43</v>
      </c>
      <c r="L34" s="123"/>
      <c r="M34" s="56" t="s">
        <v>43</v>
      </c>
      <c r="N34" s="123"/>
      <c r="O34" s="56" t="s">
        <v>43</v>
      </c>
      <c r="P34" s="123"/>
      <c r="Q34" s="56" t="s">
        <v>43</v>
      </c>
      <c r="R34" s="123"/>
      <c r="S34" s="56" t="s">
        <v>43</v>
      </c>
      <c r="T34" s="123"/>
      <c r="U34" s="56" t="s">
        <v>43</v>
      </c>
      <c r="V34" s="123"/>
      <c r="W34" s="56" t="s">
        <v>43</v>
      </c>
      <c r="X34" s="123"/>
      <c r="Y34" s="56" t="s">
        <v>43</v>
      </c>
      <c r="Z34" s="123"/>
      <c r="AA34" s="56" t="s">
        <v>43</v>
      </c>
      <c r="AB34" s="123"/>
      <c r="AC34" s="56" t="s">
        <v>43</v>
      </c>
      <c r="AD34" s="123"/>
      <c r="AE34" s="56" t="s">
        <v>43</v>
      </c>
      <c r="AF34" s="123"/>
      <c r="AG34" s="56" t="s">
        <v>43</v>
      </c>
      <c r="AH34" s="123"/>
      <c r="AI34" s="56" t="s">
        <v>43</v>
      </c>
      <c r="AJ34" s="36"/>
      <c r="AK34" s="38" t="s">
        <v>88</v>
      </c>
    </row>
    <row r="35" spans="1:37" ht="17.25" customHeight="1" x14ac:dyDescent="0.25">
      <c r="A35" s="47" t="str">
        <f>VLOOKUP(B35,'[1]Member States'!$B$2:$C$197,2,0)</f>
        <v>TUR</v>
      </c>
      <c r="B35" s="48" t="s">
        <v>89</v>
      </c>
      <c r="C35" s="49">
        <v>99</v>
      </c>
      <c r="D35" s="50"/>
      <c r="E35" s="49">
        <v>144</v>
      </c>
      <c r="F35" s="50"/>
      <c r="G35" s="55">
        <v>45.7</v>
      </c>
      <c r="H35" s="124"/>
      <c r="I35" s="55">
        <v>47.9</v>
      </c>
      <c r="J35" s="124"/>
      <c r="K35" s="55">
        <v>6.4</v>
      </c>
      <c r="L35" s="124"/>
      <c r="M35" s="55">
        <v>13.2</v>
      </c>
      <c r="N35" s="124"/>
      <c r="O35" s="55">
        <v>65.099999999999994</v>
      </c>
      <c r="P35" s="124"/>
      <c r="Q35" s="55">
        <v>20.8</v>
      </c>
      <c r="R35" s="124"/>
      <c r="S35" s="55">
        <v>44.3</v>
      </c>
      <c r="T35" s="124"/>
      <c r="U35" s="55">
        <v>32.1</v>
      </c>
      <c r="V35" s="124"/>
      <c r="W35" s="55">
        <v>23.6</v>
      </c>
      <c r="X35" s="124"/>
      <c r="Y35" s="55" t="s">
        <v>43</v>
      </c>
      <c r="Z35" s="124"/>
      <c r="AA35" s="55" t="s">
        <v>43</v>
      </c>
      <c r="AB35" s="124"/>
      <c r="AC35" s="55" t="s">
        <v>43</v>
      </c>
      <c r="AD35" s="124"/>
      <c r="AE35" s="55" t="s">
        <v>43</v>
      </c>
      <c r="AF35" s="124"/>
      <c r="AG35" s="55" t="s">
        <v>43</v>
      </c>
      <c r="AH35" s="124"/>
      <c r="AI35" s="55" t="s">
        <v>43</v>
      </c>
      <c r="AJ35" s="50"/>
      <c r="AK35" s="52" t="s">
        <v>90</v>
      </c>
    </row>
    <row r="36" spans="1:37" ht="17.25" customHeight="1" x14ac:dyDescent="0.25">
      <c r="A36" s="33" t="str">
        <f>VLOOKUP(B36,'[1]Member States'!$B$2:$C$197,2,0)</f>
        <v>TKM</v>
      </c>
      <c r="B36" s="34" t="s">
        <v>91</v>
      </c>
      <c r="C36" s="35" t="s">
        <v>43</v>
      </c>
      <c r="D36" s="36"/>
      <c r="E36" s="35" t="s">
        <v>43</v>
      </c>
      <c r="F36" s="36"/>
      <c r="G36" s="56" t="s">
        <v>43</v>
      </c>
      <c r="H36" s="123"/>
      <c r="I36" s="56" t="s">
        <v>43</v>
      </c>
      <c r="J36" s="123"/>
      <c r="K36" s="56" t="s">
        <v>43</v>
      </c>
      <c r="L36" s="123"/>
      <c r="M36" s="56" t="s">
        <v>43</v>
      </c>
      <c r="N36" s="123"/>
      <c r="O36" s="56" t="s">
        <v>43</v>
      </c>
      <c r="P36" s="123"/>
      <c r="Q36" s="56" t="s">
        <v>43</v>
      </c>
      <c r="R36" s="123"/>
      <c r="S36" s="56" t="s">
        <v>43</v>
      </c>
      <c r="T36" s="123"/>
      <c r="U36" s="56" t="s">
        <v>43</v>
      </c>
      <c r="V36" s="123"/>
      <c r="W36" s="56" t="s">
        <v>43</v>
      </c>
      <c r="X36" s="123"/>
      <c r="Y36" s="56" t="s">
        <v>43</v>
      </c>
      <c r="Z36" s="123"/>
      <c r="AA36" s="56" t="s">
        <v>43</v>
      </c>
      <c r="AB36" s="123"/>
      <c r="AC36" s="56" t="s">
        <v>43</v>
      </c>
      <c r="AD36" s="123"/>
      <c r="AE36" s="56" t="s">
        <v>43</v>
      </c>
      <c r="AF36" s="123"/>
      <c r="AG36" s="56" t="s">
        <v>43</v>
      </c>
      <c r="AH36" s="123"/>
      <c r="AI36" s="56" t="s">
        <v>43</v>
      </c>
      <c r="AJ36" s="36"/>
      <c r="AK36" s="38" t="s">
        <v>92</v>
      </c>
    </row>
    <row r="37" spans="1:37" ht="17.25" customHeight="1" x14ac:dyDescent="0.25">
      <c r="A37" s="47" t="str">
        <f>VLOOKUP(B37,'[1]Member States'!$B$2:$C$197,2,0)</f>
        <v>UKR</v>
      </c>
      <c r="B37" s="48" t="s">
        <v>93</v>
      </c>
      <c r="C37" s="49">
        <v>90</v>
      </c>
      <c r="D37" s="50"/>
      <c r="E37" s="49">
        <v>124</v>
      </c>
      <c r="F37" s="50"/>
      <c r="G37" s="55">
        <v>0.3</v>
      </c>
      <c r="H37" s="124"/>
      <c r="I37" s="55">
        <v>0.5</v>
      </c>
      <c r="J37" s="124"/>
      <c r="K37" s="55">
        <v>99.3</v>
      </c>
      <c r="L37" s="124"/>
      <c r="M37" s="55">
        <v>0.5</v>
      </c>
      <c r="N37" s="124"/>
      <c r="O37" s="55">
        <v>0.5</v>
      </c>
      <c r="P37" s="124"/>
      <c r="Q37" s="55">
        <v>99.1</v>
      </c>
      <c r="R37" s="124"/>
      <c r="S37" s="55">
        <v>31.4</v>
      </c>
      <c r="T37" s="124"/>
      <c r="U37" s="55">
        <v>2.5</v>
      </c>
      <c r="V37" s="124"/>
      <c r="W37" s="55">
        <v>66.099999999999994</v>
      </c>
      <c r="X37" s="124"/>
      <c r="Y37" s="55">
        <v>13.6</v>
      </c>
      <c r="Z37" s="124"/>
      <c r="AA37" s="55">
        <v>3.4</v>
      </c>
      <c r="AB37" s="124"/>
      <c r="AC37" s="55">
        <v>83</v>
      </c>
      <c r="AD37" s="124"/>
      <c r="AE37" s="55">
        <v>17.899999999999999</v>
      </c>
      <c r="AF37" s="124"/>
      <c r="AG37" s="55">
        <v>58.3</v>
      </c>
      <c r="AH37" s="124"/>
      <c r="AI37" s="55">
        <v>20.399999999999999</v>
      </c>
      <c r="AJ37" s="50"/>
      <c r="AK37" s="52" t="s">
        <v>94</v>
      </c>
    </row>
    <row r="38" spans="1:37" ht="17.25" customHeight="1" x14ac:dyDescent="0.25">
      <c r="A38" s="33" t="str">
        <f>VLOOKUP(B38,'[1]Member States'!$B$2:$C$197,2,0)</f>
        <v>UZB</v>
      </c>
      <c r="B38" s="34" t="s">
        <v>95</v>
      </c>
      <c r="C38" s="35">
        <v>96</v>
      </c>
      <c r="D38" s="36"/>
      <c r="E38" s="35">
        <v>53</v>
      </c>
      <c r="F38" s="36"/>
      <c r="G38" s="56">
        <v>0</v>
      </c>
      <c r="H38" s="123"/>
      <c r="I38" s="56">
        <v>0</v>
      </c>
      <c r="J38" s="123"/>
      <c r="K38" s="56">
        <v>100</v>
      </c>
      <c r="L38" s="123"/>
      <c r="M38" s="56">
        <v>0</v>
      </c>
      <c r="N38" s="123"/>
      <c r="O38" s="56">
        <v>0</v>
      </c>
      <c r="P38" s="123"/>
      <c r="Q38" s="56">
        <v>100</v>
      </c>
      <c r="R38" s="123"/>
      <c r="S38" s="56" t="s">
        <v>43</v>
      </c>
      <c r="T38" s="123"/>
      <c r="U38" s="56" t="s">
        <v>43</v>
      </c>
      <c r="V38" s="123"/>
      <c r="W38" s="56" t="s">
        <v>43</v>
      </c>
      <c r="X38" s="123"/>
      <c r="Y38" s="56" t="s">
        <v>43</v>
      </c>
      <c r="Z38" s="123"/>
      <c r="AA38" s="56" t="s">
        <v>43</v>
      </c>
      <c r="AB38" s="123"/>
      <c r="AC38" s="56" t="s">
        <v>43</v>
      </c>
      <c r="AD38" s="123"/>
      <c r="AE38" s="56" t="s">
        <v>43</v>
      </c>
      <c r="AF38" s="123"/>
      <c r="AG38" s="56" t="s">
        <v>43</v>
      </c>
      <c r="AH38" s="123"/>
      <c r="AI38" s="56" t="s">
        <v>43</v>
      </c>
      <c r="AJ38" s="36"/>
      <c r="AK38" s="38" t="s">
        <v>96</v>
      </c>
    </row>
    <row r="39" spans="1:37" s="19" customFormat="1" ht="17.25" customHeight="1" x14ac:dyDescent="0.25">
      <c r="A39" s="145" t="s">
        <v>97</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row>
    <row r="40" spans="1:37" ht="17.25" customHeight="1" x14ac:dyDescent="0.25">
      <c r="A40" s="47" t="str">
        <f>VLOOKUP(B40,'[1]Member States'!$B$2:$C$197,2,0)</f>
        <v>BRN</v>
      </c>
      <c r="B40" s="48" t="s">
        <v>98</v>
      </c>
      <c r="C40" s="49" t="s">
        <v>43</v>
      </c>
      <c r="D40" s="50"/>
      <c r="E40" s="49" t="s">
        <v>43</v>
      </c>
      <c r="F40" s="50"/>
      <c r="G40" s="55" t="s">
        <v>43</v>
      </c>
      <c r="H40" s="124"/>
      <c r="I40" s="55" t="s">
        <v>43</v>
      </c>
      <c r="J40" s="124"/>
      <c r="K40" s="55" t="s">
        <v>43</v>
      </c>
      <c r="L40" s="124"/>
      <c r="M40" s="55" t="s">
        <v>43</v>
      </c>
      <c r="N40" s="124"/>
      <c r="O40" s="55" t="s">
        <v>43</v>
      </c>
      <c r="P40" s="124"/>
      <c r="Q40" s="55" t="s">
        <v>43</v>
      </c>
      <c r="R40" s="124"/>
      <c r="S40" s="55" t="s">
        <v>43</v>
      </c>
      <c r="T40" s="124"/>
      <c r="U40" s="55" t="s">
        <v>43</v>
      </c>
      <c r="V40" s="124"/>
      <c r="W40" s="55" t="s">
        <v>43</v>
      </c>
      <c r="X40" s="124"/>
      <c r="Y40" s="55" t="s">
        <v>43</v>
      </c>
      <c r="Z40" s="124"/>
      <c r="AA40" s="55" t="s">
        <v>43</v>
      </c>
      <c r="AB40" s="124"/>
      <c r="AC40" s="55" t="s">
        <v>43</v>
      </c>
      <c r="AD40" s="124"/>
      <c r="AE40" s="55" t="s">
        <v>43</v>
      </c>
      <c r="AF40" s="124"/>
      <c r="AG40" s="55" t="s">
        <v>43</v>
      </c>
      <c r="AH40" s="124"/>
      <c r="AI40" s="55" t="s">
        <v>43</v>
      </c>
      <c r="AJ40" s="50"/>
      <c r="AK40" s="52" t="s">
        <v>99</v>
      </c>
    </row>
    <row r="41" spans="1:37" ht="17.25" customHeight="1" x14ac:dyDescent="0.25">
      <c r="A41" s="33" t="str">
        <f>VLOOKUP(B41,'[1]Member States'!$B$2:$C$197,2,0)</f>
        <v>KHM</v>
      </c>
      <c r="B41" s="34" t="s">
        <v>100</v>
      </c>
      <c r="C41" s="35">
        <v>106</v>
      </c>
      <c r="D41" s="36"/>
      <c r="E41" s="35">
        <v>131</v>
      </c>
      <c r="F41" s="36"/>
      <c r="G41" s="56">
        <v>38.6</v>
      </c>
      <c r="H41" s="123"/>
      <c r="I41" s="56">
        <v>55.1</v>
      </c>
      <c r="J41" s="123"/>
      <c r="K41" s="56">
        <v>6</v>
      </c>
      <c r="L41" s="123"/>
      <c r="M41" s="56">
        <v>25</v>
      </c>
      <c r="N41" s="123"/>
      <c r="O41" s="56">
        <v>56.1</v>
      </c>
      <c r="P41" s="123"/>
      <c r="Q41" s="56">
        <v>18</v>
      </c>
      <c r="R41" s="123"/>
      <c r="S41" s="56">
        <v>9.8000000000000007</v>
      </c>
      <c r="T41" s="123"/>
      <c r="U41" s="56">
        <v>3.5</v>
      </c>
      <c r="V41" s="123"/>
      <c r="W41" s="56">
        <v>86.7</v>
      </c>
      <c r="X41" s="123"/>
      <c r="Y41" s="56">
        <v>2.2000000000000002</v>
      </c>
      <c r="Z41" s="123"/>
      <c r="AA41" s="56">
        <v>2.8</v>
      </c>
      <c r="AB41" s="123"/>
      <c r="AC41" s="56">
        <v>95</v>
      </c>
      <c r="AD41" s="123"/>
      <c r="AE41" s="56">
        <v>10.3</v>
      </c>
      <c r="AF41" s="123"/>
      <c r="AG41" s="56">
        <v>57.5</v>
      </c>
      <c r="AH41" s="123"/>
      <c r="AI41" s="56">
        <v>31.1</v>
      </c>
      <c r="AJ41" s="36"/>
      <c r="AK41" s="38" t="s">
        <v>101</v>
      </c>
    </row>
    <row r="42" spans="1:37" ht="17.25" customHeight="1" x14ac:dyDescent="0.25">
      <c r="A42" s="47" t="str">
        <f>VLOOKUP(B42,'[1]Member States'!$B$2:$C$197,2,0)</f>
        <v>CHN</v>
      </c>
      <c r="B42" s="48" t="s">
        <v>102</v>
      </c>
      <c r="C42" s="49" t="s">
        <v>43</v>
      </c>
      <c r="D42" s="50"/>
      <c r="E42" s="49" t="s">
        <v>43</v>
      </c>
      <c r="F42" s="50"/>
      <c r="G42" s="55" t="s">
        <v>43</v>
      </c>
      <c r="H42" s="124"/>
      <c r="I42" s="55" t="s">
        <v>43</v>
      </c>
      <c r="J42" s="124"/>
      <c r="K42" s="55" t="s">
        <v>43</v>
      </c>
      <c r="L42" s="124"/>
      <c r="M42" s="55" t="s">
        <v>43</v>
      </c>
      <c r="N42" s="124"/>
      <c r="O42" s="55" t="s">
        <v>43</v>
      </c>
      <c r="P42" s="124"/>
      <c r="Q42" s="55" t="s">
        <v>43</v>
      </c>
      <c r="R42" s="124"/>
      <c r="S42" s="55" t="s">
        <v>43</v>
      </c>
      <c r="T42" s="124"/>
      <c r="U42" s="55" t="s">
        <v>43</v>
      </c>
      <c r="V42" s="124"/>
      <c r="W42" s="55" t="s">
        <v>43</v>
      </c>
      <c r="X42" s="124"/>
      <c r="Y42" s="55" t="s">
        <v>43</v>
      </c>
      <c r="Z42" s="124"/>
      <c r="AA42" s="55" t="s">
        <v>43</v>
      </c>
      <c r="AB42" s="124"/>
      <c r="AC42" s="55" t="s">
        <v>43</v>
      </c>
      <c r="AD42" s="124"/>
      <c r="AE42" s="55" t="s">
        <v>43</v>
      </c>
      <c r="AF42" s="124"/>
      <c r="AG42" s="55" t="s">
        <v>43</v>
      </c>
      <c r="AH42" s="124"/>
      <c r="AI42" s="55" t="s">
        <v>43</v>
      </c>
      <c r="AJ42" s="50"/>
      <c r="AK42" s="52" t="s">
        <v>103</v>
      </c>
    </row>
    <row r="43" spans="1:37" ht="17.25" customHeight="1" x14ac:dyDescent="0.25">
      <c r="A43" s="33" t="str">
        <f>VLOOKUP(B43,'[1]Member States'!$B$2:$C$197,2,0)</f>
        <v>PRK</v>
      </c>
      <c r="B43" s="34" t="s">
        <v>104</v>
      </c>
      <c r="C43" s="35" t="s">
        <v>43</v>
      </c>
      <c r="D43" s="36"/>
      <c r="E43" s="35" t="s">
        <v>43</v>
      </c>
      <c r="F43" s="36"/>
      <c r="G43" s="56" t="s">
        <v>43</v>
      </c>
      <c r="H43" s="123"/>
      <c r="I43" s="56" t="s">
        <v>43</v>
      </c>
      <c r="J43" s="123"/>
      <c r="K43" s="56" t="s">
        <v>43</v>
      </c>
      <c r="L43" s="123"/>
      <c r="M43" s="56" t="s">
        <v>43</v>
      </c>
      <c r="N43" s="123"/>
      <c r="O43" s="56" t="s">
        <v>43</v>
      </c>
      <c r="P43" s="123"/>
      <c r="Q43" s="56" t="s">
        <v>43</v>
      </c>
      <c r="R43" s="123"/>
      <c r="S43" s="56" t="s">
        <v>43</v>
      </c>
      <c r="T43" s="123"/>
      <c r="U43" s="56" t="s">
        <v>43</v>
      </c>
      <c r="V43" s="123"/>
      <c r="W43" s="56" t="s">
        <v>43</v>
      </c>
      <c r="X43" s="123"/>
      <c r="Y43" s="56" t="s">
        <v>43</v>
      </c>
      <c r="Z43" s="123"/>
      <c r="AA43" s="56" t="s">
        <v>43</v>
      </c>
      <c r="AB43" s="123"/>
      <c r="AC43" s="56" t="s">
        <v>43</v>
      </c>
      <c r="AD43" s="123"/>
      <c r="AE43" s="56" t="s">
        <v>43</v>
      </c>
      <c r="AF43" s="123"/>
      <c r="AG43" s="56" t="s">
        <v>43</v>
      </c>
      <c r="AH43" s="123"/>
      <c r="AI43" s="56" t="s">
        <v>43</v>
      </c>
      <c r="AJ43" s="36"/>
      <c r="AK43" s="38" t="s">
        <v>105</v>
      </c>
    </row>
    <row r="44" spans="1:37" ht="17.25" customHeight="1" x14ac:dyDescent="0.25">
      <c r="A44" s="47" t="str">
        <f>VLOOKUP(B44,'[1]Member States'!$B$2:$C$197,2,0)</f>
        <v>FJI</v>
      </c>
      <c r="B44" s="48" t="s">
        <v>106</v>
      </c>
      <c r="C44" s="49" t="s">
        <v>43</v>
      </c>
      <c r="D44" s="50"/>
      <c r="E44" s="49" t="s">
        <v>43</v>
      </c>
      <c r="F44" s="50"/>
      <c r="G44" s="55" t="s">
        <v>43</v>
      </c>
      <c r="H44" s="124"/>
      <c r="I44" s="55" t="s">
        <v>43</v>
      </c>
      <c r="J44" s="124"/>
      <c r="K44" s="55" t="s">
        <v>43</v>
      </c>
      <c r="L44" s="124"/>
      <c r="M44" s="55" t="s">
        <v>43</v>
      </c>
      <c r="N44" s="124"/>
      <c r="O44" s="55" t="s">
        <v>43</v>
      </c>
      <c r="P44" s="124"/>
      <c r="Q44" s="55" t="s">
        <v>43</v>
      </c>
      <c r="R44" s="124"/>
      <c r="S44" s="55" t="s">
        <v>43</v>
      </c>
      <c r="T44" s="124"/>
      <c r="U44" s="55" t="s">
        <v>43</v>
      </c>
      <c r="V44" s="124"/>
      <c r="W44" s="55" t="s">
        <v>43</v>
      </c>
      <c r="X44" s="124"/>
      <c r="Y44" s="55" t="s">
        <v>43</v>
      </c>
      <c r="Z44" s="124"/>
      <c r="AA44" s="55" t="s">
        <v>43</v>
      </c>
      <c r="AB44" s="124"/>
      <c r="AC44" s="55" t="s">
        <v>43</v>
      </c>
      <c r="AD44" s="124"/>
      <c r="AE44" s="55" t="s">
        <v>43</v>
      </c>
      <c r="AF44" s="124"/>
      <c r="AG44" s="55" t="s">
        <v>43</v>
      </c>
      <c r="AH44" s="124"/>
      <c r="AI44" s="55" t="s">
        <v>43</v>
      </c>
      <c r="AJ44" s="50"/>
      <c r="AK44" s="52" t="s">
        <v>107</v>
      </c>
    </row>
    <row r="45" spans="1:37" ht="17.25" customHeight="1" x14ac:dyDescent="0.25">
      <c r="A45" s="33" t="s">
        <v>108</v>
      </c>
      <c r="B45" s="34" t="s">
        <v>109</v>
      </c>
      <c r="C45" s="35" t="s">
        <v>43</v>
      </c>
      <c r="D45" s="36"/>
      <c r="E45" s="35" t="s">
        <v>43</v>
      </c>
      <c r="F45" s="36"/>
      <c r="G45" s="56" t="s">
        <v>43</v>
      </c>
      <c r="H45" s="123"/>
      <c r="I45" s="56" t="s">
        <v>43</v>
      </c>
      <c r="J45" s="123"/>
      <c r="K45" s="56" t="s">
        <v>43</v>
      </c>
      <c r="L45" s="123"/>
      <c r="M45" s="56" t="s">
        <v>43</v>
      </c>
      <c r="N45" s="123"/>
      <c r="O45" s="56" t="s">
        <v>43</v>
      </c>
      <c r="P45" s="123"/>
      <c r="Q45" s="56" t="s">
        <v>43</v>
      </c>
      <c r="R45" s="123"/>
      <c r="S45" s="56" t="s">
        <v>43</v>
      </c>
      <c r="T45" s="123"/>
      <c r="U45" s="56" t="s">
        <v>43</v>
      </c>
      <c r="V45" s="123"/>
      <c r="W45" s="56" t="s">
        <v>43</v>
      </c>
      <c r="X45" s="123"/>
      <c r="Y45" s="56" t="s">
        <v>43</v>
      </c>
      <c r="Z45" s="123"/>
      <c r="AA45" s="56" t="s">
        <v>43</v>
      </c>
      <c r="AB45" s="123"/>
      <c r="AC45" s="56" t="s">
        <v>43</v>
      </c>
      <c r="AD45" s="123"/>
      <c r="AE45" s="56" t="s">
        <v>43</v>
      </c>
      <c r="AF45" s="123"/>
      <c r="AG45" s="56" t="s">
        <v>43</v>
      </c>
      <c r="AH45" s="123"/>
      <c r="AI45" s="56" t="s">
        <v>43</v>
      </c>
      <c r="AJ45" s="36"/>
      <c r="AK45" s="38" t="s">
        <v>108</v>
      </c>
    </row>
    <row r="46" spans="1:37" ht="17.25" customHeight="1" x14ac:dyDescent="0.25">
      <c r="A46" s="47" t="str">
        <f>VLOOKUP(B46,'[1]Member States'!$B$2:$C$197,2,0)</f>
        <v>IDN</v>
      </c>
      <c r="B46" s="48" t="s">
        <v>110</v>
      </c>
      <c r="C46" s="49">
        <v>101</v>
      </c>
      <c r="D46" s="50"/>
      <c r="E46" s="49">
        <v>125</v>
      </c>
      <c r="F46" s="50"/>
      <c r="G46" s="55">
        <v>15.8</v>
      </c>
      <c r="H46" s="124"/>
      <c r="I46" s="55">
        <v>59.1</v>
      </c>
      <c r="J46" s="124"/>
      <c r="K46" s="55">
        <v>24.9</v>
      </c>
      <c r="L46" s="124"/>
      <c r="M46" s="55">
        <v>7.9</v>
      </c>
      <c r="N46" s="124"/>
      <c r="O46" s="55">
        <v>58.1</v>
      </c>
      <c r="P46" s="124"/>
      <c r="Q46" s="55">
        <v>33.799999999999997</v>
      </c>
      <c r="R46" s="124"/>
      <c r="S46" s="55">
        <v>30.4</v>
      </c>
      <c r="T46" s="124"/>
      <c r="U46" s="55">
        <v>27.9</v>
      </c>
      <c r="V46" s="124"/>
      <c r="W46" s="55">
        <v>41.7</v>
      </c>
      <c r="X46" s="124"/>
      <c r="Y46" s="55">
        <v>1.1000000000000001</v>
      </c>
      <c r="Z46" s="124"/>
      <c r="AA46" s="55">
        <v>11.9</v>
      </c>
      <c r="AB46" s="124"/>
      <c r="AC46" s="55">
        <v>87</v>
      </c>
      <c r="AD46" s="124"/>
      <c r="AE46" s="55">
        <v>11.1</v>
      </c>
      <c r="AF46" s="124"/>
      <c r="AG46" s="55">
        <v>60.3</v>
      </c>
      <c r="AH46" s="124"/>
      <c r="AI46" s="55">
        <v>23.1</v>
      </c>
      <c r="AJ46" s="50"/>
      <c r="AK46" s="52" t="s">
        <v>111</v>
      </c>
    </row>
    <row r="47" spans="1:37" ht="17.25" customHeight="1" x14ac:dyDescent="0.25">
      <c r="A47" s="33" t="str">
        <f>VLOOKUP(B47,'[1]Member States'!$B$2:$C$197,2,0)</f>
        <v>KIR</v>
      </c>
      <c r="B47" s="34" t="s">
        <v>112</v>
      </c>
      <c r="C47" s="35" t="s">
        <v>43</v>
      </c>
      <c r="D47" s="36"/>
      <c r="E47" s="35" t="s">
        <v>43</v>
      </c>
      <c r="F47" s="36"/>
      <c r="G47" s="56" t="s">
        <v>43</v>
      </c>
      <c r="H47" s="123"/>
      <c r="I47" s="56" t="s">
        <v>43</v>
      </c>
      <c r="J47" s="123"/>
      <c r="K47" s="56" t="s">
        <v>43</v>
      </c>
      <c r="L47" s="123"/>
      <c r="M47" s="56" t="s">
        <v>43</v>
      </c>
      <c r="N47" s="123"/>
      <c r="O47" s="56" t="s">
        <v>43</v>
      </c>
      <c r="P47" s="123"/>
      <c r="Q47" s="56" t="s">
        <v>43</v>
      </c>
      <c r="R47" s="123"/>
      <c r="S47" s="56" t="s">
        <v>43</v>
      </c>
      <c r="T47" s="123"/>
      <c r="U47" s="56" t="s">
        <v>43</v>
      </c>
      <c r="V47" s="123"/>
      <c r="W47" s="56" t="s">
        <v>43</v>
      </c>
      <c r="X47" s="123"/>
      <c r="Y47" s="56" t="s">
        <v>43</v>
      </c>
      <c r="Z47" s="123"/>
      <c r="AA47" s="56" t="s">
        <v>43</v>
      </c>
      <c r="AB47" s="123"/>
      <c r="AC47" s="56" t="s">
        <v>43</v>
      </c>
      <c r="AD47" s="123"/>
      <c r="AE47" s="56" t="s">
        <v>43</v>
      </c>
      <c r="AF47" s="123"/>
      <c r="AG47" s="56" t="s">
        <v>43</v>
      </c>
      <c r="AH47" s="123"/>
      <c r="AI47" s="56" t="s">
        <v>43</v>
      </c>
      <c r="AJ47" s="36"/>
      <c r="AK47" s="38" t="s">
        <v>113</v>
      </c>
    </row>
    <row r="48" spans="1:37" ht="17.25" customHeight="1" x14ac:dyDescent="0.25">
      <c r="A48" s="47" t="s">
        <v>114</v>
      </c>
      <c r="B48" s="48" t="s">
        <v>115</v>
      </c>
      <c r="C48" s="49" t="s">
        <v>43</v>
      </c>
      <c r="D48" s="50"/>
      <c r="E48" s="49" t="s">
        <v>43</v>
      </c>
      <c r="F48" s="50"/>
      <c r="G48" s="55" t="s">
        <v>43</v>
      </c>
      <c r="H48" s="124"/>
      <c r="I48" s="55" t="s">
        <v>43</v>
      </c>
      <c r="J48" s="124"/>
      <c r="K48" s="55" t="s">
        <v>43</v>
      </c>
      <c r="L48" s="124"/>
      <c r="M48" s="55" t="s">
        <v>43</v>
      </c>
      <c r="N48" s="124"/>
      <c r="O48" s="55" t="s">
        <v>43</v>
      </c>
      <c r="P48" s="124"/>
      <c r="Q48" s="55" t="s">
        <v>43</v>
      </c>
      <c r="R48" s="124"/>
      <c r="S48" s="55" t="s">
        <v>43</v>
      </c>
      <c r="T48" s="124"/>
      <c r="U48" s="55" t="s">
        <v>43</v>
      </c>
      <c r="V48" s="124"/>
      <c r="W48" s="55" t="s">
        <v>43</v>
      </c>
      <c r="X48" s="124"/>
      <c r="Y48" s="55" t="s">
        <v>43</v>
      </c>
      <c r="Z48" s="124"/>
      <c r="AA48" s="55" t="s">
        <v>43</v>
      </c>
      <c r="AB48" s="124"/>
      <c r="AC48" s="55" t="s">
        <v>43</v>
      </c>
      <c r="AD48" s="124"/>
      <c r="AE48" s="55" t="s">
        <v>43</v>
      </c>
      <c r="AF48" s="124"/>
      <c r="AG48" s="55" t="s">
        <v>43</v>
      </c>
      <c r="AH48" s="124"/>
      <c r="AI48" s="55" t="s">
        <v>43</v>
      </c>
      <c r="AJ48" s="50"/>
      <c r="AK48" s="52" t="s">
        <v>114</v>
      </c>
    </row>
    <row r="49" spans="1:37" ht="17.25" customHeight="1" x14ac:dyDescent="0.25">
      <c r="A49" s="33" t="str">
        <f>VLOOKUP(B49,'[1]Member States'!$B$2:$C$197,2,0)</f>
        <v>MYS</v>
      </c>
      <c r="B49" s="34" t="s">
        <v>116</v>
      </c>
      <c r="C49" s="35" t="s">
        <v>43</v>
      </c>
      <c r="D49" s="36"/>
      <c r="E49" s="35" t="s">
        <v>43</v>
      </c>
      <c r="F49" s="36"/>
      <c r="G49" s="56" t="s">
        <v>43</v>
      </c>
      <c r="H49" s="123"/>
      <c r="I49" s="56" t="s">
        <v>43</v>
      </c>
      <c r="J49" s="123"/>
      <c r="K49" s="56" t="s">
        <v>43</v>
      </c>
      <c r="L49" s="123"/>
      <c r="M49" s="56" t="s">
        <v>43</v>
      </c>
      <c r="N49" s="123"/>
      <c r="O49" s="56" t="s">
        <v>43</v>
      </c>
      <c r="P49" s="123"/>
      <c r="Q49" s="56" t="s">
        <v>43</v>
      </c>
      <c r="R49" s="123"/>
      <c r="S49" s="56" t="s">
        <v>43</v>
      </c>
      <c r="T49" s="123"/>
      <c r="U49" s="56" t="s">
        <v>43</v>
      </c>
      <c r="V49" s="123"/>
      <c r="W49" s="56" t="s">
        <v>43</v>
      </c>
      <c r="X49" s="123"/>
      <c r="Y49" s="56" t="s">
        <v>43</v>
      </c>
      <c r="Z49" s="123"/>
      <c r="AA49" s="56" t="s">
        <v>43</v>
      </c>
      <c r="AB49" s="123"/>
      <c r="AC49" s="56" t="s">
        <v>43</v>
      </c>
      <c r="AD49" s="123"/>
      <c r="AE49" s="56" t="s">
        <v>43</v>
      </c>
      <c r="AF49" s="123"/>
      <c r="AG49" s="56" t="s">
        <v>43</v>
      </c>
      <c r="AH49" s="123"/>
      <c r="AI49" s="56" t="s">
        <v>43</v>
      </c>
      <c r="AJ49" s="36"/>
      <c r="AK49" s="38" t="s">
        <v>117</v>
      </c>
    </row>
    <row r="50" spans="1:37" ht="17.25" customHeight="1" x14ac:dyDescent="0.25">
      <c r="A50" s="47" t="str">
        <f>VLOOKUP(B50,'[1]Member States'!$B$2:$C$197,2,0)</f>
        <v>MHL</v>
      </c>
      <c r="B50" s="48" t="s">
        <v>118</v>
      </c>
      <c r="C50" s="49" t="s">
        <v>43</v>
      </c>
      <c r="D50" s="50"/>
      <c r="E50" s="49" t="s">
        <v>43</v>
      </c>
      <c r="F50" s="50"/>
      <c r="G50" s="55" t="s">
        <v>43</v>
      </c>
      <c r="H50" s="124"/>
      <c r="I50" s="55" t="s">
        <v>43</v>
      </c>
      <c r="J50" s="124"/>
      <c r="K50" s="55" t="s">
        <v>43</v>
      </c>
      <c r="L50" s="124"/>
      <c r="M50" s="55" t="s">
        <v>43</v>
      </c>
      <c r="N50" s="124"/>
      <c r="O50" s="55" t="s">
        <v>43</v>
      </c>
      <c r="P50" s="124"/>
      <c r="Q50" s="55" t="s">
        <v>43</v>
      </c>
      <c r="R50" s="124"/>
      <c r="S50" s="55" t="s">
        <v>43</v>
      </c>
      <c r="T50" s="124"/>
      <c r="U50" s="55" t="s">
        <v>43</v>
      </c>
      <c r="V50" s="124"/>
      <c r="W50" s="55" t="s">
        <v>43</v>
      </c>
      <c r="X50" s="124"/>
      <c r="Y50" s="55" t="s">
        <v>43</v>
      </c>
      <c r="Z50" s="124"/>
      <c r="AA50" s="55" t="s">
        <v>43</v>
      </c>
      <c r="AB50" s="124"/>
      <c r="AC50" s="55" t="s">
        <v>43</v>
      </c>
      <c r="AD50" s="124"/>
      <c r="AE50" s="55" t="s">
        <v>43</v>
      </c>
      <c r="AF50" s="124"/>
      <c r="AG50" s="55" t="s">
        <v>43</v>
      </c>
      <c r="AH50" s="124"/>
      <c r="AI50" s="55" t="s">
        <v>43</v>
      </c>
      <c r="AJ50" s="50"/>
      <c r="AK50" s="52" t="s">
        <v>119</v>
      </c>
    </row>
    <row r="51" spans="1:37" ht="17.25" customHeight="1" x14ac:dyDescent="0.25">
      <c r="A51" s="33" t="str">
        <f>VLOOKUP(B51,'[1]Member States'!$B$2:$C$197,2,0)</f>
        <v>FSM</v>
      </c>
      <c r="B51" s="34" t="s">
        <v>120</v>
      </c>
      <c r="C51" s="35" t="s">
        <v>43</v>
      </c>
      <c r="D51" s="36"/>
      <c r="E51" s="35" t="s">
        <v>43</v>
      </c>
      <c r="F51" s="36"/>
      <c r="G51" s="56" t="s">
        <v>43</v>
      </c>
      <c r="H51" s="123"/>
      <c r="I51" s="56" t="s">
        <v>43</v>
      </c>
      <c r="J51" s="123"/>
      <c r="K51" s="56" t="s">
        <v>43</v>
      </c>
      <c r="L51" s="123"/>
      <c r="M51" s="56" t="s">
        <v>43</v>
      </c>
      <c r="N51" s="123"/>
      <c r="O51" s="56" t="s">
        <v>43</v>
      </c>
      <c r="P51" s="123"/>
      <c r="Q51" s="56" t="s">
        <v>43</v>
      </c>
      <c r="R51" s="123"/>
      <c r="S51" s="56" t="s">
        <v>43</v>
      </c>
      <c r="T51" s="123"/>
      <c r="U51" s="56" t="s">
        <v>43</v>
      </c>
      <c r="V51" s="123"/>
      <c r="W51" s="56" t="s">
        <v>43</v>
      </c>
      <c r="X51" s="123"/>
      <c r="Y51" s="56" t="s">
        <v>43</v>
      </c>
      <c r="Z51" s="123"/>
      <c r="AA51" s="56" t="s">
        <v>43</v>
      </c>
      <c r="AB51" s="123"/>
      <c r="AC51" s="56" t="s">
        <v>43</v>
      </c>
      <c r="AD51" s="123"/>
      <c r="AE51" s="56" t="s">
        <v>43</v>
      </c>
      <c r="AF51" s="123"/>
      <c r="AG51" s="56" t="s">
        <v>43</v>
      </c>
      <c r="AH51" s="123"/>
      <c r="AI51" s="56" t="s">
        <v>43</v>
      </c>
      <c r="AJ51" s="36"/>
      <c r="AK51" s="38" t="s">
        <v>121</v>
      </c>
    </row>
    <row r="52" spans="1:37" ht="17.25" customHeight="1" x14ac:dyDescent="0.25">
      <c r="A52" s="47" t="str">
        <f>VLOOKUP(B52,'[1]Member States'!$B$2:$C$197,2,0)</f>
        <v>MNG</v>
      </c>
      <c r="B52" s="48" t="s">
        <v>122</v>
      </c>
      <c r="C52" s="49">
        <v>88</v>
      </c>
      <c r="D52" s="50"/>
      <c r="E52" s="49">
        <v>71</v>
      </c>
      <c r="F52" s="50"/>
      <c r="G52" s="55" t="s">
        <v>43</v>
      </c>
      <c r="H52" s="124"/>
      <c r="I52" s="55" t="s">
        <v>43</v>
      </c>
      <c r="J52" s="124"/>
      <c r="K52" s="55" t="s">
        <v>43</v>
      </c>
      <c r="L52" s="124"/>
      <c r="M52" s="55" t="s">
        <v>43</v>
      </c>
      <c r="N52" s="124"/>
      <c r="O52" s="55" t="s">
        <v>43</v>
      </c>
      <c r="P52" s="124"/>
      <c r="Q52" s="55" t="s">
        <v>43</v>
      </c>
      <c r="R52" s="124"/>
      <c r="S52" s="55" t="s">
        <v>43</v>
      </c>
      <c r="T52" s="124"/>
      <c r="U52" s="55" t="s">
        <v>43</v>
      </c>
      <c r="V52" s="124"/>
      <c r="W52" s="55" t="s">
        <v>43</v>
      </c>
      <c r="X52" s="124"/>
      <c r="Y52" s="55" t="s">
        <v>43</v>
      </c>
      <c r="Z52" s="124"/>
      <c r="AA52" s="55" t="s">
        <v>43</v>
      </c>
      <c r="AB52" s="124"/>
      <c r="AC52" s="55" t="s">
        <v>43</v>
      </c>
      <c r="AD52" s="124"/>
      <c r="AE52" s="55" t="s">
        <v>43</v>
      </c>
      <c r="AF52" s="124"/>
      <c r="AG52" s="55" t="s">
        <v>43</v>
      </c>
      <c r="AH52" s="124"/>
      <c r="AI52" s="55" t="s">
        <v>43</v>
      </c>
      <c r="AJ52" s="50"/>
      <c r="AK52" s="52" t="s">
        <v>123</v>
      </c>
    </row>
    <row r="53" spans="1:37" ht="17.25" customHeight="1" x14ac:dyDescent="0.25">
      <c r="A53" s="33" t="str">
        <f>VLOOKUP(B53,'[1]Member States'!$B$2:$C$197,2,0)</f>
        <v>MMR</v>
      </c>
      <c r="B53" s="34" t="s">
        <v>124</v>
      </c>
      <c r="C53" s="35">
        <v>97</v>
      </c>
      <c r="D53" s="36"/>
      <c r="E53" s="35">
        <v>93</v>
      </c>
      <c r="F53" s="36"/>
      <c r="G53" s="56">
        <v>41.9</v>
      </c>
      <c r="H53" s="123"/>
      <c r="I53" s="56">
        <v>49.1</v>
      </c>
      <c r="J53" s="125" t="s">
        <v>125</v>
      </c>
      <c r="K53" s="56">
        <v>90.3</v>
      </c>
      <c r="L53" s="123"/>
      <c r="M53" s="56">
        <v>26.9</v>
      </c>
      <c r="N53" s="123"/>
      <c r="O53" s="56">
        <v>55.8</v>
      </c>
      <c r="P53" s="125" t="s">
        <v>125</v>
      </c>
      <c r="Q53" s="56">
        <v>17.3</v>
      </c>
      <c r="R53" s="123"/>
      <c r="S53" s="56" t="s">
        <v>43</v>
      </c>
      <c r="T53" s="123"/>
      <c r="U53" s="56" t="s">
        <v>43</v>
      </c>
      <c r="V53" s="123"/>
      <c r="W53" s="56" t="s">
        <v>43</v>
      </c>
      <c r="X53" s="123"/>
      <c r="Y53" s="56" t="s">
        <v>43</v>
      </c>
      <c r="Z53" s="123"/>
      <c r="AA53" s="56" t="s">
        <v>43</v>
      </c>
      <c r="AB53" s="123"/>
      <c r="AC53" s="56" t="s">
        <v>43</v>
      </c>
      <c r="AD53" s="123"/>
      <c r="AE53" s="56" t="s">
        <v>43</v>
      </c>
      <c r="AF53" s="123"/>
      <c r="AG53" s="56" t="s">
        <v>43</v>
      </c>
      <c r="AH53" s="123"/>
      <c r="AI53" s="56" t="s">
        <v>43</v>
      </c>
      <c r="AJ53" s="36"/>
      <c r="AK53" s="38" t="s">
        <v>126</v>
      </c>
    </row>
    <row r="54" spans="1:37" ht="17.25" customHeight="1" x14ac:dyDescent="0.25">
      <c r="A54" s="47" t="str">
        <f>VLOOKUP(B54,'[1]Member States'!$B$2:$C$197,2,0)</f>
        <v>NRU</v>
      </c>
      <c r="B54" s="48" t="s">
        <v>127</v>
      </c>
      <c r="C54" s="49" t="s">
        <v>43</v>
      </c>
      <c r="D54" s="50"/>
      <c r="E54" s="49" t="s">
        <v>43</v>
      </c>
      <c r="F54" s="50"/>
      <c r="G54" s="55" t="s">
        <v>43</v>
      </c>
      <c r="H54" s="124"/>
      <c r="I54" s="55" t="s">
        <v>43</v>
      </c>
      <c r="J54" s="124"/>
      <c r="K54" s="55" t="s">
        <v>43</v>
      </c>
      <c r="L54" s="124"/>
      <c r="M54" s="55" t="s">
        <v>43</v>
      </c>
      <c r="N54" s="124"/>
      <c r="O54" s="55" t="s">
        <v>43</v>
      </c>
      <c r="P54" s="124"/>
      <c r="Q54" s="55" t="s">
        <v>43</v>
      </c>
      <c r="R54" s="124"/>
      <c r="S54" s="55" t="s">
        <v>43</v>
      </c>
      <c r="T54" s="124"/>
      <c r="U54" s="55" t="s">
        <v>43</v>
      </c>
      <c r="V54" s="124"/>
      <c r="W54" s="55" t="s">
        <v>43</v>
      </c>
      <c r="X54" s="124"/>
      <c r="Y54" s="55" t="s">
        <v>43</v>
      </c>
      <c r="Z54" s="124"/>
      <c r="AA54" s="55" t="s">
        <v>43</v>
      </c>
      <c r="AB54" s="124"/>
      <c r="AC54" s="55" t="s">
        <v>43</v>
      </c>
      <c r="AD54" s="124"/>
      <c r="AE54" s="55" t="s">
        <v>43</v>
      </c>
      <c r="AF54" s="124"/>
      <c r="AG54" s="55" t="s">
        <v>43</v>
      </c>
      <c r="AH54" s="124"/>
      <c r="AI54" s="55" t="s">
        <v>43</v>
      </c>
      <c r="AJ54" s="50"/>
      <c r="AK54" s="52" t="s">
        <v>128</v>
      </c>
    </row>
    <row r="55" spans="1:37" ht="17.25" customHeight="1" x14ac:dyDescent="0.25">
      <c r="A55" s="33" t="str">
        <f>VLOOKUP(B55,'[1]Member States'!$B$2:$C$197,2,0)</f>
        <v>PLW</v>
      </c>
      <c r="B55" s="34" t="s">
        <v>129</v>
      </c>
      <c r="C55" s="35" t="s">
        <v>43</v>
      </c>
      <c r="D55" s="36"/>
      <c r="E55" s="35" t="s">
        <v>43</v>
      </c>
      <c r="F55" s="36"/>
      <c r="G55" s="56" t="s">
        <v>43</v>
      </c>
      <c r="H55" s="123"/>
      <c r="I55" s="56" t="s">
        <v>43</v>
      </c>
      <c r="J55" s="123"/>
      <c r="K55" s="56" t="s">
        <v>43</v>
      </c>
      <c r="L55" s="123"/>
      <c r="M55" s="56" t="s">
        <v>43</v>
      </c>
      <c r="N55" s="123"/>
      <c r="O55" s="56" t="s">
        <v>43</v>
      </c>
      <c r="P55" s="123"/>
      <c r="Q55" s="56" t="s">
        <v>43</v>
      </c>
      <c r="R55" s="123"/>
      <c r="S55" s="56" t="s">
        <v>43</v>
      </c>
      <c r="T55" s="123"/>
      <c r="U55" s="56" t="s">
        <v>43</v>
      </c>
      <c r="V55" s="123"/>
      <c r="W55" s="56" t="s">
        <v>43</v>
      </c>
      <c r="X55" s="123"/>
      <c r="Y55" s="56" t="s">
        <v>43</v>
      </c>
      <c r="Z55" s="123"/>
      <c r="AA55" s="56" t="s">
        <v>43</v>
      </c>
      <c r="AB55" s="123"/>
      <c r="AC55" s="56" t="s">
        <v>43</v>
      </c>
      <c r="AD55" s="123"/>
      <c r="AE55" s="56" t="s">
        <v>43</v>
      </c>
      <c r="AF55" s="123"/>
      <c r="AG55" s="56" t="s">
        <v>43</v>
      </c>
      <c r="AH55" s="123"/>
      <c r="AI55" s="56" t="s">
        <v>43</v>
      </c>
      <c r="AJ55" s="36"/>
      <c r="AK55" s="38" t="s">
        <v>130</v>
      </c>
    </row>
    <row r="56" spans="1:37" ht="17.25" customHeight="1" x14ac:dyDescent="0.25">
      <c r="A56" s="47" t="str">
        <f>VLOOKUP(B56,'[1]Member States'!$B$2:$C$197,2,0)</f>
        <v>PNG</v>
      </c>
      <c r="B56" s="48" t="s">
        <v>131</v>
      </c>
      <c r="C56" s="49" t="s">
        <v>43</v>
      </c>
      <c r="D56" s="50"/>
      <c r="E56" s="49" t="s">
        <v>43</v>
      </c>
      <c r="F56" s="50"/>
      <c r="G56" s="55" t="s">
        <v>43</v>
      </c>
      <c r="H56" s="124"/>
      <c r="I56" s="55" t="s">
        <v>43</v>
      </c>
      <c r="J56" s="124"/>
      <c r="K56" s="55" t="s">
        <v>43</v>
      </c>
      <c r="L56" s="124"/>
      <c r="M56" s="55" t="s">
        <v>43</v>
      </c>
      <c r="N56" s="124"/>
      <c r="O56" s="55" t="s">
        <v>43</v>
      </c>
      <c r="P56" s="124"/>
      <c r="Q56" s="55" t="s">
        <v>43</v>
      </c>
      <c r="R56" s="124"/>
      <c r="S56" s="55" t="s">
        <v>43</v>
      </c>
      <c r="T56" s="124"/>
      <c r="U56" s="55" t="s">
        <v>43</v>
      </c>
      <c r="V56" s="124"/>
      <c r="W56" s="55" t="s">
        <v>43</v>
      </c>
      <c r="X56" s="124"/>
      <c r="Y56" s="55" t="s">
        <v>43</v>
      </c>
      <c r="Z56" s="124"/>
      <c r="AA56" s="55" t="s">
        <v>43</v>
      </c>
      <c r="AB56" s="124"/>
      <c r="AC56" s="55" t="s">
        <v>43</v>
      </c>
      <c r="AD56" s="124"/>
      <c r="AE56" s="55" t="s">
        <v>43</v>
      </c>
      <c r="AF56" s="124"/>
      <c r="AG56" s="55" t="s">
        <v>43</v>
      </c>
      <c r="AH56" s="124"/>
      <c r="AI56" s="55" t="s">
        <v>43</v>
      </c>
      <c r="AJ56" s="50"/>
      <c r="AK56" s="52" t="s">
        <v>132</v>
      </c>
    </row>
    <row r="57" spans="1:37" ht="17.25" customHeight="1" x14ac:dyDescent="0.25">
      <c r="A57" s="33" t="str">
        <f>VLOOKUP(B57,'[1]Member States'!$B$2:$C$197,2,0)</f>
        <v>PHL</v>
      </c>
      <c r="B57" s="34" t="s">
        <v>133</v>
      </c>
      <c r="C57" s="35">
        <v>89</v>
      </c>
      <c r="D57" s="36"/>
      <c r="E57" s="35">
        <v>76</v>
      </c>
      <c r="F57" s="36"/>
      <c r="G57" s="56">
        <v>7.4</v>
      </c>
      <c r="H57" s="123"/>
      <c r="I57" s="56">
        <v>48.8</v>
      </c>
      <c r="J57" s="123"/>
      <c r="K57" s="56">
        <v>43.8</v>
      </c>
      <c r="L57" s="123"/>
      <c r="M57" s="56">
        <v>6.2</v>
      </c>
      <c r="N57" s="123"/>
      <c r="O57" s="56">
        <v>60.2</v>
      </c>
      <c r="P57" s="123"/>
      <c r="Q57" s="56">
        <v>33.6</v>
      </c>
      <c r="R57" s="123"/>
      <c r="S57" s="56">
        <v>41.9</v>
      </c>
      <c r="T57" s="123"/>
      <c r="U57" s="56">
        <v>10.199999999999999</v>
      </c>
      <c r="V57" s="123"/>
      <c r="W57" s="56">
        <v>47.9</v>
      </c>
      <c r="X57" s="123"/>
      <c r="Y57" s="56" t="s">
        <v>43</v>
      </c>
      <c r="Z57" s="123"/>
      <c r="AA57" s="56" t="s">
        <v>43</v>
      </c>
      <c r="AB57" s="123"/>
      <c r="AC57" s="56" t="s">
        <v>43</v>
      </c>
      <c r="AD57" s="123"/>
      <c r="AE57" s="56">
        <v>14</v>
      </c>
      <c r="AF57" s="123"/>
      <c r="AG57" s="56">
        <v>67</v>
      </c>
      <c r="AH57" s="123"/>
      <c r="AI57" s="56">
        <v>17.8</v>
      </c>
      <c r="AJ57" s="36"/>
      <c r="AK57" s="38" t="s">
        <v>134</v>
      </c>
    </row>
    <row r="58" spans="1:37" ht="17.25" customHeight="1" x14ac:dyDescent="0.25">
      <c r="A58" s="47" t="str">
        <f>VLOOKUP(B58,'[1]Member States'!$B$2:$C$197,2,0)</f>
        <v>KOR</v>
      </c>
      <c r="B58" s="48" t="s">
        <v>135</v>
      </c>
      <c r="C58" s="49" t="s">
        <v>43</v>
      </c>
      <c r="D58" s="50"/>
      <c r="E58" s="49" t="s">
        <v>43</v>
      </c>
      <c r="F58" s="50"/>
      <c r="G58" s="55" t="s">
        <v>43</v>
      </c>
      <c r="H58" s="124"/>
      <c r="I58" s="55" t="s">
        <v>43</v>
      </c>
      <c r="J58" s="124"/>
      <c r="K58" s="55" t="s">
        <v>43</v>
      </c>
      <c r="L58" s="124"/>
      <c r="M58" s="55" t="s">
        <v>43</v>
      </c>
      <c r="N58" s="124"/>
      <c r="O58" s="55" t="s">
        <v>43</v>
      </c>
      <c r="P58" s="124"/>
      <c r="Q58" s="55" t="s">
        <v>43</v>
      </c>
      <c r="R58" s="124"/>
      <c r="S58" s="55" t="s">
        <v>43</v>
      </c>
      <c r="T58" s="124"/>
      <c r="U58" s="55" t="s">
        <v>43</v>
      </c>
      <c r="V58" s="124"/>
      <c r="W58" s="55" t="s">
        <v>43</v>
      </c>
      <c r="X58" s="124"/>
      <c r="Y58" s="55" t="s">
        <v>43</v>
      </c>
      <c r="Z58" s="124"/>
      <c r="AA58" s="55" t="s">
        <v>43</v>
      </c>
      <c r="AB58" s="124"/>
      <c r="AC58" s="55" t="s">
        <v>43</v>
      </c>
      <c r="AD58" s="124"/>
      <c r="AE58" s="55" t="s">
        <v>43</v>
      </c>
      <c r="AF58" s="124"/>
      <c r="AG58" s="55" t="s">
        <v>43</v>
      </c>
      <c r="AH58" s="124"/>
      <c r="AI58" s="55" t="s">
        <v>43</v>
      </c>
      <c r="AJ58" s="50"/>
      <c r="AK58" s="52" t="s">
        <v>136</v>
      </c>
    </row>
    <row r="59" spans="1:37" ht="17.25" customHeight="1" x14ac:dyDescent="0.25">
      <c r="A59" s="33" t="str">
        <f>VLOOKUP(B59,'[1]Member States'!$B$2:$C$197,2,0)</f>
        <v>WSM</v>
      </c>
      <c r="B59" s="34" t="s">
        <v>137</v>
      </c>
      <c r="C59" s="35" t="s">
        <v>43</v>
      </c>
      <c r="D59" s="36"/>
      <c r="E59" s="35" t="s">
        <v>43</v>
      </c>
      <c r="F59" s="36"/>
      <c r="G59" s="56" t="s">
        <v>43</v>
      </c>
      <c r="H59" s="123"/>
      <c r="I59" s="56" t="s">
        <v>43</v>
      </c>
      <c r="J59" s="123"/>
      <c r="K59" s="56" t="s">
        <v>43</v>
      </c>
      <c r="L59" s="123"/>
      <c r="M59" s="56" t="s">
        <v>43</v>
      </c>
      <c r="N59" s="123"/>
      <c r="O59" s="56" t="s">
        <v>43</v>
      </c>
      <c r="P59" s="123"/>
      <c r="Q59" s="56" t="s">
        <v>43</v>
      </c>
      <c r="R59" s="123"/>
      <c r="S59" s="56" t="s">
        <v>43</v>
      </c>
      <c r="T59" s="123"/>
      <c r="U59" s="56" t="s">
        <v>43</v>
      </c>
      <c r="V59" s="123"/>
      <c r="W59" s="56" t="s">
        <v>43</v>
      </c>
      <c r="X59" s="123"/>
      <c r="Y59" s="56" t="s">
        <v>43</v>
      </c>
      <c r="Z59" s="123"/>
      <c r="AA59" s="56" t="s">
        <v>43</v>
      </c>
      <c r="AB59" s="123"/>
      <c r="AC59" s="56" t="s">
        <v>43</v>
      </c>
      <c r="AD59" s="123"/>
      <c r="AE59" s="56" t="s">
        <v>43</v>
      </c>
      <c r="AF59" s="123"/>
      <c r="AG59" s="56" t="s">
        <v>43</v>
      </c>
      <c r="AH59" s="123"/>
      <c r="AI59" s="56" t="s">
        <v>43</v>
      </c>
      <c r="AJ59" s="36"/>
      <c r="AK59" s="38" t="s">
        <v>138</v>
      </c>
    </row>
    <row r="60" spans="1:37" ht="17.25" customHeight="1" x14ac:dyDescent="0.25">
      <c r="A60" s="47" t="str">
        <f>VLOOKUP(B60,'[1]Member States'!$B$2:$C$197,2,0)</f>
        <v>SGP</v>
      </c>
      <c r="B60" s="48" t="s">
        <v>139</v>
      </c>
      <c r="C60" s="49" t="s">
        <v>43</v>
      </c>
      <c r="D60" s="50"/>
      <c r="E60" s="49" t="s">
        <v>43</v>
      </c>
      <c r="F60" s="50"/>
      <c r="G60" s="55" t="s">
        <v>43</v>
      </c>
      <c r="H60" s="124"/>
      <c r="I60" s="55" t="s">
        <v>43</v>
      </c>
      <c r="J60" s="124"/>
      <c r="K60" s="55" t="s">
        <v>43</v>
      </c>
      <c r="L60" s="124"/>
      <c r="M60" s="55" t="s">
        <v>43</v>
      </c>
      <c r="N60" s="124"/>
      <c r="O60" s="55" t="s">
        <v>43</v>
      </c>
      <c r="P60" s="124"/>
      <c r="Q60" s="55" t="s">
        <v>43</v>
      </c>
      <c r="R60" s="124"/>
      <c r="S60" s="55" t="s">
        <v>43</v>
      </c>
      <c r="T60" s="124"/>
      <c r="U60" s="55" t="s">
        <v>43</v>
      </c>
      <c r="V60" s="124"/>
      <c r="W60" s="55" t="s">
        <v>43</v>
      </c>
      <c r="X60" s="124"/>
      <c r="Y60" s="55" t="s">
        <v>43</v>
      </c>
      <c r="Z60" s="124"/>
      <c r="AA60" s="55" t="s">
        <v>43</v>
      </c>
      <c r="AB60" s="124"/>
      <c r="AC60" s="55" t="s">
        <v>43</v>
      </c>
      <c r="AD60" s="124"/>
      <c r="AE60" s="55" t="s">
        <v>43</v>
      </c>
      <c r="AF60" s="124"/>
      <c r="AG60" s="55" t="s">
        <v>43</v>
      </c>
      <c r="AH60" s="124"/>
      <c r="AI60" s="55" t="s">
        <v>43</v>
      </c>
      <c r="AJ60" s="50"/>
      <c r="AK60" s="52" t="s">
        <v>140</v>
      </c>
    </row>
    <row r="61" spans="1:37" ht="17.25" customHeight="1" x14ac:dyDescent="0.25">
      <c r="A61" s="33" t="str">
        <f>VLOOKUP(B61,'[1]Member States'!$B$2:$C$197,2,0)</f>
        <v>SLB</v>
      </c>
      <c r="B61" s="34" t="s">
        <v>141</v>
      </c>
      <c r="C61" s="35" t="s">
        <v>43</v>
      </c>
      <c r="D61" s="36"/>
      <c r="E61" s="35" t="s">
        <v>43</v>
      </c>
      <c r="F61" s="34"/>
      <c r="G61" s="56" t="s">
        <v>43</v>
      </c>
      <c r="H61" s="125"/>
      <c r="I61" s="56" t="s">
        <v>43</v>
      </c>
      <c r="J61" s="125"/>
      <c r="K61" s="56" t="s">
        <v>43</v>
      </c>
      <c r="L61" s="125"/>
      <c r="M61" s="56" t="s">
        <v>43</v>
      </c>
      <c r="N61" s="125"/>
      <c r="O61" s="56" t="s">
        <v>43</v>
      </c>
      <c r="P61" s="125"/>
      <c r="Q61" s="56" t="s">
        <v>43</v>
      </c>
      <c r="R61" s="125"/>
      <c r="S61" s="56" t="s">
        <v>43</v>
      </c>
      <c r="T61" s="125"/>
      <c r="U61" s="56" t="s">
        <v>43</v>
      </c>
      <c r="V61" s="125"/>
      <c r="W61" s="56" t="s">
        <v>43</v>
      </c>
      <c r="X61" s="125"/>
      <c r="Y61" s="56" t="s">
        <v>43</v>
      </c>
      <c r="Z61" s="125"/>
      <c r="AA61" s="56" t="s">
        <v>43</v>
      </c>
      <c r="AB61" s="125"/>
      <c r="AC61" s="56" t="s">
        <v>43</v>
      </c>
      <c r="AD61" s="125"/>
      <c r="AE61" s="56" t="s">
        <v>43</v>
      </c>
      <c r="AF61" s="125"/>
      <c r="AG61" s="56" t="s">
        <v>43</v>
      </c>
      <c r="AH61" s="125"/>
      <c r="AI61" s="56" t="s">
        <v>43</v>
      </c>
      <c r="AJ61" s="36"/>
      <c r="AK61" s="38" t="s">
        <v>142</v>
      </c>
    </row>
    <row r="62" spans="1:37" ht="17.25" customHeight="1" x14ac:dyDescent="0.25">
      <c r="A62" s="48" t="str">
        <f>VLOOKUP(B62,'[1]Member States'!$B$2:$C$197,2,0)</f>
        <v>THA</v>
      </c>
      <c r="B62" s="47" t="s">
        <v>143</v>
      </c>
      <c r="C62" s="53">
        <v>93</v>
      </c>
      <c r="D62" s="53"/>
      <c r="E62" s="53">
        <v>101</v>
      </c>
      <c r="F62" s="51"/>
      <c r="G62" s="55">
        <v>12</v>
      </c>
      <c r="H62" s="55"/>
      <c r="I62" s="55">
        <v>77</v>
      </c>
      <c r="J62" s="55"/>
      <c r="K62" s="55">
        <v>11</v>
      </c>
      <c r="L62" s="55"/>
      <c r="M62" s="55">
        <v>7</v>
      </c>
      <c r="N62" s="55"/>
      <c r="O62" s="55">
        <v>76</v>
      </c>
      <c r="P62" s="55"/>
      <c r="Q62" s="55">
        <v>17</v>
      </c>
      <c r="R62" s="55"/>
      <c r="S62" s="126" t="s">
        <v>43</v>
      </c>
      <c r="T62" s="55"/>
      <c r="U62" s="126" t="s">
        <v>43</v>
      </c>
      <c r="V62" s="55"/>
      <c r="W62" s="126" t="s">
        <v>43</v>
      </c>
      <c r="X62" s="55"/>
      <c r="Y62" s="126" t="s">
        <v>43</v>
      </c>
      <c r="Z62" s="55"/>
      <c r="AA62" s="126" t="s">
        <v>43</v>
      </c>
      <c r="AB62" s="55"/>
      <c r="AC62" s="126" t="s">
        <v>43</v>
      </c>
      <c r="AD62" s="55"/>
      <c r="AE62" s="126" t="s">
        <v>43</v>
      </c>
      <c r="AF62" s="55"/>
      <c r="AG62" s="126" t="s">
        <v>43</v>
      </c>
      <c r="AH62" s="55"/>
      <c r="AI62" s="126" t="s">
        <v>43</v>
      </c>
      <c r="AJ62" s="52"/>
      <c r="AK62" s="52" t="s">
        <v>144</v>
      </c>
    </row>
    <row r="63" spans="1:37" ht="17.25" customHeight="1" x14ac:dyDescent="0.25">
      <c r="A63" s="34" t="str">
        <f>VLOOKUP(B63,'[1]Member States'!$B$2:$C$197,2,0)</f>
        <v>TLS</v>
      </c>
      <c r="B63" s="33" t="s">
        <v>145</v>
      </c>
      <c r="C63" s="54">
        <v>106</v>
      </c>
      <c r="D63" s="54"/>
      <c r="E63" s="54">
        <v>135</v>
      </c>
      <c r="F63" s="35"/>
      <c r="G63" s="56">
        <v>64.3</v>
      </c>
      <c r="H63" s="56"/>
      <c r="I63" s="56">
        <v>23.9</v>
      </c>
      <c r="J63" s="56"/>
      <c r="K63" s="56">
        <v>11.9</v>
      </c>
      <c r="L63" s="56"/>
      <c r="M63" s="56">
        <v>48.1</v>
      </c>
      <c r="N63" s="56"/>
      <c r="O63" s="56">
        <v>29.2</v>
      </c>
      <c r="P63" s="56"/>
      <c r="Q63" s="56">
        <v>22.7</v>
      </c>
      <c r="R63" s="56"/>
      <c r="S63" s="56">
        <v>45.9</v>
      </c>
      <c r="T63" s="56"/>
      <c r="U63" s="56">
        <v>50.2</v>
      </c>
      <c r="V63" s="56"/>
      <c r="W63" s="56">
        <v>3.9</v>
      </c>
      <c r="X63" s="56"/>
      <c r="Y63" s="56">
        <v>3.2</v>
      </c>
      <c r="Z63" s="56"/>
      <c r="AA63" s="56">
        <v>87.6</v>
      </c>
      <c r="AB63" s="56"/>
      <c r="AC63" s="56">
        <v>9.1999999999999993</v>
      </c>
      <c r="AD63" s="56"/>
      <c r="AE63" s="56">
        <v>11.2</v>
      </c>
      <c r="AF63" s="56"/>
      <c r="AG63" s="56">
        <v>29.1</v>
      </c>
      <c r="AH63" s="56"/>
      <c r="AI63" s="56">
        <v>34.799999999999997</v>
      </c>
      <c r="AJ63" s="38"/>
      <c r="AK63" s="38" t="s">
        <v>146</v>
      </c>
    </row>
    <row r="64" spans="1:37" ht="17.25" customHeight="1" x14ac:dyDescent="0.25">
      <c r="A64" s="48" t="str">
        <f>VLOOKUP(B64,'[1]Member States'!$B$2:$C$197,2,0)</f>
        <v>TON</v>
      </c>
      <c r="B64" s="47" t="s">
        <v>147</v>
      </c>
      <c r="C64" s="53" t="s">
        <v>43</v>
      </c>
      <c r="D64" s="53"/>
      <c r="E64" s="53" t="s">
        <v>43</v>
      </c>
      <c r="F64" s="51"/>
      <c r="G64" s="55" t="s">
        <v>43</v>
      </c>
      <c r="H64" s="55"/>
      <c r="I64" s="55" t="s">
        <v>43</v>
      </c>
      <c r="J64" s="55"/>
      <c r="K64" s="55" t="s">
        <v>43</v>
      </c>
      <c r="L64" s="55"/>
      <c r="M64" s="55" t="s">
        <v>43</v>
      </c>
      <c r="N64" s="55"/>
      <c r="O64" s="55" t="s">
        <v>43</v>
      </c>
      <c r="P64" s="55"/>
      <c r="Q64" s="55" t="s">
        <v>43</v>
      </c>
      <c r="R64" s="55"/>
      <c r="S64" s="126" t="s">
        <v>43</v>
      </c>
      <c r="T64" s="55"/>
      <c r="U64" s="126" t="s">
        <v>43</v>
      </c>
      <c r="V64" s="55"/>
      <c r="W64" s="126" t="s">
        <v>43</v>
      </c>
      <c r="X64" s="55"/>
      <c r="Y64" s="126" t="s">
        <v>43</v>
      </c>
      <c r="Z64" s="55"/>
      <c r="AA64" s="126" t="s">
        <v>43</v>
      </c>
      <c r="AB64" s="55"/>
      <c r="AC64" s="126" t="s">
        <v>43</v>
      </c>
      <c r="AD64" s="55"/>
      <c r="AE64" s="126" t="s">
        <v>43</v>
      </c>
      <c r="AF64" s="55"/>
      <c r="AG64" s="126" t="s">
        <v>43</v>
      </c>
      <c r="AH64" s="55"/>
      <c r="AI64" s="126" t="s">
        <v>43</v>
      </c>
      <c r="AJ64" s="52"/>
      <c r="AK64" s="52" t="s">
        <v>148</v>
      </c>
    </row>
    <row r="65" spans="1:37" ht="17.25" customHeight="1" x14ac:dyDescent="0.25">
      <c r="A65" s="34" t="str">
        <f>VLOOKUP(B65,'[1]Member States'!$B$2:$C$197,2,0)</f>
        <v>TUV</v>
      </c>
      <c r="B65" s="33" t="s">
        <v>149</v>
      </c>
      <c r="C65" s="54" t="s">
        <v>43</v>
      </c>
      <c r="D65" s="54"/>
      <c r="E65" s="54" t="s">
        <v>43</v>
      </c>
      <c r="F65" s="35"/>
      <c r="G65" s="56" t="s">
        <v>43</v>
      </c>
      <c r="H65" s="56"/>
      <c r="I65" s="56" t="s">
        <v>43</v>
      </c>
      <c r="J65" s="56"/>
      <c r="K65" s="56" t="s">
        <v>43</v>
      </c>
      <c r="L65" s="56"/>
      <c r="M65" s="56" t="s">
        <v>43</v>
      </c>
      <c r="N65" s="56"/>
      <c r="O65" s="56" t="s">
        <v>43</v>
      </c>
      <c r="P65" s="56"/>
      <c r="Q65" s="56" t="s">
        <v>43</v>
      </c>
      <c r="R65" s="56"/>
      <c r="S65" s="125" t="s">
        <v>43</v>
      </c>
      <c r="T65" s="56"/>
      <c r="U65" s="125" t="s">
        <v>43</v>
      </c>
      <c r="V65" s="56"/>
      <c r="W65" s="125" t="s">
        <v>43</v>
      </c>
      <c r="X65" s="56"/>
      <c r="Y65" s="125" t="s">
        <v>43</v>
      </c>
      <c r="Z65" s="56"/>
      <c r="AA65" s="125" t="s">
        <v>43</v>
      </c>
      <c r="AB65" s="56"/>
      <c r="AC65" s="125" t="s">
        <v>43</v>
      </c>
      <c r="AD65" s="56"/>
      <c r="AE65" s="125" t="s">
        <v>43</v>
      </c>
      <c r="AF65" s="56"/>
      <c r="AG65" s="125" t="s">
        <v>43</v>
      </c>
      <c r="AH65" s="56"/>
      <c r="AI65" s="125" t="s">
        <v>43</v>
      </c>
      <c r="AJ65" s="38"/>
      <c r="AK65" s="38" t="s">
        <v>150</v>
      </c>
    </row>
    <row r="66" spans="1:37" ht="17.25" customHeight="1" x14ac:dyDescent="0.25">
      <c r="A66" s="48" t="str">
        <f>VLOOKUP(B66,'[1]Member States'!$B$2:$C$197,2,0)</f>
        <v>VUT</v>
      </c>
      <c r="B66" s="47" t="s">
        <v>151</v>
      </c>
      <c r="C66" s="53">
        <v>106</v>
      </c>
      <c r="D66" s="53"/>
      <c r="E66" s="53">
        <v>157</v>
      </c>
      <c r="F66" s="51"/>
      <c r="G66" s="55">
        <v>26</v>
      </c>
      <c r="H66" s="55"/>
      <c r="I66" s="55">
        <v>67</v>
      </c>
      <c r="J66" s="55"/>
      <c r="K66" s="55">
        <v>7</v>
      </c>
      <c r="L66" s="55"/>
      <c r="M66" s="55">
        <v>18</v>
      </c>
      <c r="N66" s="55"/>
      <c r="O66" s="55">
        <v>70</v>
      </c>
      <c r="P66" s="55"/>
      <c r="Q66" s="55">
        <v>11</v>
      </c>
      <c r="R66" s="55"/>
      <c r="S66" s="126" t="s">
        <v>43</v>
      </c>
      <c r="T66" s="55"/>
      <c r="U66" s="126" t="s">
        <v>43</v>
      </c>
      <c r="V66" s="55"/>
      <c r="W66" s="126" t="s">
        <v>43</v>
      </c>
      <c r="X66" s="55"/>
      <c r="Y66" s="126" t="s">
        <v>43</v>
      </c>
      <c r="Z66" s="55"/>
      <c r="AA66" s="126" t="s">
        <v>43</v>
      </c>
      <c r="AB66" s="55"/>
      <c r="AC66" s="126" t="s">
        <v>43</v>
      </c>
      <c r="AD66" s="55"/>
      <c r="AE66" s="126" t="s">
        <v>43</v>
      </c>
      <c r="AF66" s="55"/>
      <c r="AG66" s="126" t="s">
        <v>43</v>
      </c>
      <c r="AH66" s="55"/>
      <c r="AI66" s="126" t="s">
        <v>43</v>
      </c>
      <c r="AJ66" s="52"/>
      <c r="AK66" s="52" t="s">
        <v>152</v>
      </c>
    </row>
    <row r="67" spans="1:37" ht="17.25" customHeight="1" x14ac:dyDescent="0.25">
      <c r="A67" s="33" t="str">
        <f>VLOOKUP(B67,'[1]Member States'!$B$2:$C$197,2,0)</f>
        <v>VNM</v>
      </c>
      <c r="B67" s="34" t="s">
        <v>153</v>
      </c>
      <c r="C67" s="35">
        <v>95</v>
      </c>
      <c r="D67" s="36"/>
      <c r="E67" s="35">
        <v>89</v>
      </c>
      <c r="F67" s="36"/>
      <c r="G67" s="56">
        <v>28.1</v>
      </c>
      <c r="H67" s="123"/>
      <c r="I67" s="56">
        <v>43.7</v>
      </c>
      <c r="J67" s="123"/>
      <c r="K67" s="56">
        <v>28.2</v>
      </c>
      <c r="L67" s="123"/>
      <c r="M67" s="56">
        <v>16.8</v>
      </c>
      <c r="N67" s="123"/>
      <c r="O67" s="56">
        <v>43.9</v>
      </c>
      <c r="P67" s="123"/>
      <c r="Q67" s="56">
        <v>39.299999999999997</v>
      </c>
      <c r="R67" s="123"/>
      <c r="S67" s="56">
        <v>5.5</v>
      </c>
      <c r="T67" s="123"/>
      <c r="U67" s="56" t="s">
        <v>43</v>
      </c>
      <c r="V67" s="123"/>
      <c r="W67" s="56" t="s">
        <v>43</v>
      </c>
      <c r="X67" s="123"/>
      <c r="Y67" s="56" t="s">
        <v>43</v>
      </c>
      <c r="Z67" s="123"/>
      <c r="AA67" s="56" t="s">
        <v>43</v>
      </c>
      <c r="AB67" s="123"/>
      <c r="AC67" s="56" t="s">
        <v>43</v>
      </c>
      <c r="AD67" s="123"/>
      <c r="AE67" s="56" t="s">
        <v>43</v>
      </c>
      <c r="AF67" s="123"/>
      <c r="AG67" s="56" t="s">
        <v>43</v>
      </c>
      <c r="AH67" s="123"/>
      <c r="AI67" s="56" t="s">
        <v>43</v>
      </c>
      <c r="AJ67" s="36"/>
      <c r="AK67" s="38" t="s">
        <v>154</v>
      </c>
    </row>
    <row r="68" spans="1:37" s="19" customFormat="1" ht="17.25" customHeight="1" x14ac:dyDescent="0.25">
      <c r="A68" s="145" t="s">
        <v>155</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7"/>
    </row>
    <row r="69" spans="1:37" ht="17.25" customHeight="1" x14ac:dyDescent="0.25">
      <c r="A69" s="47" t="str">
        <f>VLOOKUP(B69,'[1]Member States'!$B$2:$C$197,2,0)</f>
        <v>DZA</v>
      </c>
      <c r="B69" s="48" t="s">
        <v>156</v>
      </c>
      <c r="C69" s="49" t="s">
        <v>43</v>
      </c>
      <c r="D69" s="50"/>
      <c r="E69" s="49" t="s">
        <v>43</v>
      </c>
      <c r="F69" s="50"/>
      <c r="G69" s="55" t="s">
        <v>43</v>
      </c>
      <c r="H69" s="124"/>
      <c r="I69" s="55" t="s">
        <v>43</v>
      </c>
      <c r="J69" s="124"/>
      <c r="K69" s="55" t="s">
        <v>43</v>
      </c>
      <c r="L69" s="124"/>
      <c r="M69" s="55" t="s">
        <v>43</v>
      </c>
      <c r="N69" s="124"/>
      <c r="O69" s="55" t="s">
        <v>43</v>
      </c>
      <c r="P69" s="124"/>
      <c r="Q69" s="55" t="s">
        <v>43</v>
      </c>
      <c r="R69" s="124"/>
      <c r="S69" s="55" t="s">
        <v>43</v>
      </c>
      <c r="T69" s="124"/>
      <c r="U69" s="55" t="s">
        <v>43</v>
      </c>
      <c r="V69" s="124"/>
      <c r="W69" s="55" t="s">
        <v>43</v>
      </c>
      <c r="X69" s="124"/>
      <c r="Y69" s="55" t="s">
        <v>43</v>
      </c>
      <c r="Z69" s="124"/>
      <c r="AA69" s="55" t="s">
        <v>43</v>
      </c>
      <c r="AB69" s="124"/>
      <c r="AC69" s="55" t="s">
        <v>43</v>
      </c>
      <c r="AD69" s="124"/>
      <c r="AE69" s="55" t="s">
        <v>43</v>
      </c>
      <c r="AF69" s="124"/>
      <c r="AG69" s="55" t="s">
        <v>43</v>
      </c>
      <c r="AH69" s="124"/>
      <c r="AI69" s="55" t="s">
        <v>43</v>
      </c>
      <c r="AJ69" s="50"/>
      <c r="AK69" s="52" t="s">
        <v>157</v>
      </c>
    </row>
    <row r="70" spans="1:37" ht="17.25" customHeight="1" x14ac:dyDescent="0.25">
      <c r="A70" s="33" t="str">
        <f>VLOOKUP(B70,'[1]Member States'!$B$2:$C$197,2,0)</f>
        <v>BHR</v>
      </c>
      <c r="B70" s="34" t="s">
        <v>158</v>
      </c>
      <c r="C70" s="35" t="s">
        <v>43</v>
      </c>
      <c r="D70" s="36"/>
      <c r="E70" s="35" t="s">
        <v>43</v>
      </c>
      <c r="F70" s="36"/>
      <c r="G70" s="56" t="s">
        <v>43</v>
      </c>
      <c r="H70" s="123"/>
      <c r="I70" s="56" t="s">
        <v>43</v>
      </c>
      <c r="J70" s="123"/>
      <c r="K70" s="56" t="s">
        <v>43</v>
      </c>
      <c r="L70" s="123"/>
      <c r="M70" s="56" t="s">
        <v>43</v>
      </c>
      <c r="N70" s="123"/>
      <c r="O70" s="56" t="s">
        <v>43</v>
      </c>
      <c r="P70" s="123"/>
      <c r="Q70" s="56" t="s">
        <v>43</v>
      </c>
      <c r="R70" s="123"/>
      <c r="S70" s="56" t="s">
        <v>43</v>
      </c>
      <c r="T70" s="123"/>
      <c r="U70" s="56" t="s">
        <v>43</v>
      </c>
      <c r="V70" s="123"/>
      <c r="W70" s="56" t="s">
        <v>43</v>
      </c>
      <c r="X70" s="123"/>
      <c r="Y70" s="56" t="s">
        <v>43</v>
      </c>
      <c r="Z70" s="123"/>
      <c r="AA70" s="56" t="s">
        <v>43</v>
      </c>
      <c r="AB70" s="123"/>
      <c r="AC70" s="56" t="s">
        <v>43</v>
      </c>
      <c r="AD70" s="123"/>
      <c r="AE70" s="56" t="s">
        <v>43</v>
      </c>
      <c r="AF70" s="123"/>
      <c r="AG70" s="56" t="s">
        <v>43</v>
      </c>
      <c r="AH70" s="123"/>
      <c r="AI70" s="56" t="s">
        <v>43</v>
      </c>
      <c r="AJ70" s="36"/>
      <c r="AK70" s="38" t="s">
        <v>159</v>
      </c>
    </row>
    <row r="71" spans="1:37" ht="17.25" customHeight="1" x14ac:dyDescent="0.25">
      <c r="A71" s="47" t="str">
        <f>VLOOKUP(B71,'[1]Member States'!$B$2:$C$197,2,0)</f>
        <v>EGY</v>
      </c>
      <c r="B71" s="48" t="s">
        <v>160</v>
      </c>
      <c r="C71" s="49">
        <v>100</v>
      </c>
      <c r="D71" s="50"/>
      <c r="E71" s="49">
        <v>121</v>
      </c>
      <c r="F71" s="50"/>
      <c r="G71" s="55">
        <v>68.5</v>
      </c>
      <c r="H71" s="124"/>
      <c r="I71" s="55">
        <v>13.2</v>
      </c>
      <c r="J71" s="124"/>
      <c r="K71" s="55">
        <v>18.3</v>
      </c>
      <c r="L71" s="124"/>
      <c r="M71" s="55">
        <v>36.200000000000003</v>
      </c>
      <c r="N71" s="124"/>
      <c r="O71" s="55">
        <v>19.899999999999999</v>
      </c>
      <c r="P71" s="124"/>
      <c r="Q71" s="55">
        <v>43.9</v>
      </c>
      <c r="R71" s="124"/>
      <c r="S71" s="55">
        <v>88.6</v>
      </c>
      <c r="T71" s="124"/>
      <c r="U71" s="55">
        <v>3</v>
      </c>
      <c r="V71" s="124"/>
      <c r="W71" s="55">
        <v>8.4</v>
      </c>
      <c r="X71" s="124"/>
      <c r="Y71" s="55" t="s">
        <v>43</v>
      </c>
      <c r="Z71" s="124"/>
      <c r="AA71" s="55" t="s">
        <v>43</v>
      </c>
      <c r="AB71" s="124"/>
      <c r="AC71" s="55" t="s">
        <v>43</v>
      </c>
      <c r="AD71" s="124"/>
      <c r="AE71" s="55">
        <v>5.4</v>
      </c>
      <c r="AF71" s="124"/>
      <c r="AG71" s="55">
        <v>54.4</v>
      </c>
      <c r="AH71" s="124"/>
      <c r="AI71" s="55">
        <v>18.899999999999999</v>
      </c>
      <c r="AJ71" s="50"/>
      <c r="AK71" s="52" t="s">
        <v>161</v>
      </c>
    </row>
    <row r="72" spans="1:37" ht="17.25" customHeight="1" x14ac:dyDescent="0.25">
      <c r="A72" s="33" t="str">
        <f>VLOOKUP(B72,'[1]Member States'!$B$2:$C$197,2,0)</f>
        <v>IRQ</v>
      </c>
      <c r="B72" s="34" t="s">
        <v>162</v>
      </c>
      <c r="C72" s="35">
        <v>105</v>
      </c>
      <c r="D72" s="36"/>
      <c r="E72" s="35">
        <v>136</v>
      </c>
      <c r="F72" s="36"/>
      <c r="G72" s="56">
        <v>51</v>
      </c>
      <c r="H72" s="123"/>
      <c r="I72" s="56">
        <v>40</v>
      </c>
      <c r="J72" s="123"/>
      <c r="K72" s="56">
        <v>9</v>
      </c>
      <c r="L72" s="123"/>
      <c r="M72" s="56">
        <v>24</v>
      </c>
      <c r="N72" s="123"/>
      <c r="O72" s="56">
        <v>47</v>
      </c>
      <c r="P72" s="123"/>
      <c r="Q72" s="56">
        <v>29</v>
      </c>
      <c r="R72" s="123"/>
      <c r="S72" s="56" t="s">
        <v>43</v>
      </c>
      <c r="T72" s="123"/>
      <c r="U72" s="56" t="s">
        <v>43</v>
      </c>
      <c r="V72" s="123"/>
      <c r="W72" s="56" t="s">
        <v>43</v>
      </c>
      <c r="X72" s="123"/>
      <c r="Y72" s="56" t="s">
        <v>43</v>
      </c>
      <c r="Z72" s="123"/>
      <c r="AA72" s="56" t="s">
        <v>43</v>
      </c>
      <c r="AB72" s="123"/>
      <c r="AC72" s="56" t="s">
        <v>43</v>
      </c>
      <c r="AD72" s="123"/>
      <c r="AE72" s="56" t="s">
        <v>43</v>
      </c>
      <c r="AF72" s="123"/>
      <c r="AG72" s="56" t="s">
        <v>43</v>
      </c>
      <c r="AH72" s="123"/>
      <c r="AI72" s="56" t="s">
        <v>43</v>
      </c>
      <c r="AJ72" s="36"/>
      <c r="AK72" s="38" t="s">
        <v>163</v>
      </c>
    </row>
    <row r="73" spans="1:37" ht="17.25" customHeight="1" x14ac:dyDescent="0.25">
      <c r="A73" s="47" t="str">
        <f>VLOOKUP(B73,'[1]Member States'!$B$2:$C$197,2,0)</f>
        <v>JOR</v>
      </c>
      <c r="B73" s="48" t="s">
        <v>164</v>
      </c>
      <c r="C73" s="49">
        <v>100</v>
      </c>
      <c r="D73" s="50"/>
      <c r="E73" s="49">
        <v>146</v>
      </c>
      <c r="F73" s="50"/>
      <c r="G73" s="55">
        <v>12.7</v>
      </c>
      <c r="H73" s="124"/>
      <c r="I73" s="55">
        <v>16.8</v>
      </c>
      <c r="J73" s="124"/>
      <c r="K73" s="55">
        <v>70.400000000000006</v>
      </c>
      <c r="L73" s="124"/>
      <c r="M73" s="55">
        <v>3.9</v>
      </c>
      <c r="N73" s="124"/>
      <c r="O73" s="55">
        <v>16.2</v>
      </c>
      <c r="P73" s="124"/>
      <c r="Q73" s="55">
        <v>79.900000000000006</v>
      </c>
      <c r="R73" s="124"/>
      <c r="S73" s="55" t="s">
        <v>43</v>
      </c>
      <c r="T73" s="124"/>
      <c r="U73" s="55" t="s">
        <v>43</v>
      </c>
      <c r="V73" s="124"/>
      <c r="W73" s="55" t="s">
        <v>43</v>
      </c>
      <c r="X73" s="124"/>
      <c r="Y73" s="55" t="s">
        <v>43</v>
      </c>
      <c r="Z73" s="124"/>
      <c r="AA73" s="55" t="s">
        <v>43</v>
      </c>
      <c r="AB73" s="124"/>
      <c r="AC73" s="55" t="s">
        <v>43</v>
      </c>
      <c r="AD73" s="124"/>
      <c r="AE73" s="55">
        <v>10.4</v>
      </c>
      <c r="AF73" s="124"/>
      <c r="AG73" s="55">
        <v>48.6</v>
      </c>
      <c r="AH73" s="124"/>
      <c r="AI73" s="55">
        <v>12.7</v>
      </c>
      <c r="AJ73" s="50"/>
      <c r="AK73" s="52" t="s">
        <v>165</v>
      </c>
    </row>
    <row r="74" spans="1:37" ht="17.25" customHeight="1" x14ac:dyDescent="0.25">
      <c r="A74" s="33" t="str">
        <f>VLOOKUP(B74,'[1]Member States'!$B$2:$C$197,2,0)</f>
        <v>KWT</v>
      </c>
      <c r="B74" s="34" t="s">
        <v>166</v>
      </c>
      <c r="C74" s="35" t="s">
        <v>43</v>
      </c>
      <c r="D74" s="36"/>
      <c r="E74" s="35" t="s">
        <v>43</v>
      </c>
      <c r="F74" s="36"/>
      <c r="G74" s="56" t="s">
        <v>43</v>
      </c>
      <c r="H74" s="123"/>
      <c r="I74" s="56" t="s">
        <v>43</v>
      </c>
      <c r="J74" s="123"/>
      <c r="K74" s="56" t="s">
        <v>43</v>
      </c>
      <c r="L74" s="123"/>
      <c r="M74" s="56" t="s">
        <v>43</v>
      </c>
      <c r="N74" s="123"/>
      <c r="O74" s="56" t="s">
        <v>43</v>
      </c>
      <c r="P74" s="123"/>
      <c r="Q74" s="56" t="s">
        <v>43</v>
      </c>
      <c r="R74" s="123"/>
      <c r="S74" s="56" t="s">
        <v>43</v>
      </c>
      <c r="T74" s="123"/>
      <c r="U74" s="56" t="s">
        <v>43</v>
      </c>
      <c r="V74" s="123"/>
      <c r="W74" s="56" t="s">
        <v>43</v>
      </c>
      <c r="X74" s="123"/>
      <c r="Y74" s="56" t="s">
        <v>43</v>
      </c>
      <c r="Z74" s="123"/>
      <c r="AA74" s="56" t="s">
        <v>43</v>
      </c>
      <c r="AB74" s="123"/>
      <c r="AC74" s="56" t="s">
        <v>43</v>
      </c>
      <c r="AD74" s="123"/>
      <c r="AE74" s="56" t="s">
        <v>43</v>
      </c>
      <c r="AF74" s="123"/>
      <c r="AG74" s="56" t="s">
        <v>43</v>
      </c>
      <c r="AH74" s="123"/>
      <c r="AI74" s="56" t="s">
        <v>43</v>
      </c>
      <c r="AJ74" s="36"/>
      <c r="AK74" s="38" t="s">
        <v>167</v>
      </c>
    </row>
    <row r="75" spans="1:37" ht="17.25" customHeight="1" x14ac:dyDescent="0.25">
      <c r="A75" s="47" t="str">
        <f>VLOOKUP(B75,'[1]Member States'!$B$2:$C$197,2,0)</f>
        <v>LBN</v>
      </c>
      <c r="B75" s="48" t="s">
        <v>168</v>
      </c>
      <c r="C75" s="49">
        <v>108</v>
      </c>
      <c r="D75" s="50"/>
      <c r="E75" s="49">
        <v>161</v>
      </c>
      <c r="F75" s="50"/>
      <c r="G75" s="55">
        <v>12</v>
      </c>
      <c r="H75" s="124"/>
      <c r="I75" s="55">
        <v>75</v>
      </c>
      <c r="J75" s="124"/>
      <c r="K75" s="55">
        <v>13</v>
      </c>
      <c r="L75" s="124"/>
      <c r="M75" s="55">
        <v>8</v>
      </c>
      <c r="N75" s="124"/>
      <c r="O75" s="55">
        <v>76</v>
      </c>
      <c r="P75" s="124"/>
      <c r="Q75" s="55">
        <v>16</v>
      </c>
      <c r="R75" s="124"/>
      <c r="S75" s="55" t="s">
        <v>43</v>
      </c>
      <c r="T75" s="124"/>
      <c r="U75" s="55" t="s">
        <v>43</v>
      </c>
      <c r="V75" s="124"/>
      <c r="W75" s="55" t="s">
        <v>43</v>
      </c>
      <c r="X75" s="124"/>
      <c r="Y75" s="55" t="s">
        <v>43</v>
      </c>
      <c r="Z75" s="124"/>
      <c r="AA75" s="55" t="s">
        <v>43</v>
      </c>
      <c r="AB75" s="124"/>
      <c r="AC75" s="55" t="s">
        <v>43</v>
      </c>
      <c r="AD75" s="124"/>
      <c r="AE75" s="55" t="s">
        <v>43</v>
      </c>
      <c r="AF75" s="124"/>
      <c r="AG75" s="55" t="s">
        <v>43</v>
      </c>
      <c r="AH75" s="124"/>
      <c r="AI75" s="55" t="s">
        <v>43</v>
      </c>
      <c r="AJ75" s="50"/>
      <c r="AK75" s="52" t="s">
        <v>169</v>
      </c>
    </row>
    <row r="76" spans="1:37" ht="17.25" customHeight="1" x14ac:dyDescent="0.25">
      <c r="A76" s="33" t="str">
        <f>VLOOKUP(B76,'[1]Member States'!$B$2:$C$197,2,0)</f>
        <v>LBY</v>
      </c>
      <c r="B76" s="34" t="s">
        <v>170</v>
      </c>
      <c r="C76" s="35" t="s">
        <v>43</v>
      </c>
      <c r="D76" s="36"/>
      <c r="E76" s="35" t="s">
        <v>43</v>
      </c>
      <c r="F76" s="36"/>
      <c r="G76" s="56" t="s">
        <v>43</v>
      </c>
      <c r="H76" s="123"/>
      <c r="I76" s="56" t="s">
        <v>43</v>
      </c>
      <c r="J76" s="123"/>
      <c r="K76" s="56" t="s">
        <v>43</v>
      </c>
      <c r="L76" s="123"/>
      <c r="M76" s="56" t="s">
        <v>43</v>
      </c>
      <c r="N76" s="123"/>
      <c r="O76" s="56" t="s">
        <v>43</v>
      </c>
      <c r="P76" s="123"/>
      <c r="Q76" s="56" t="s">
        <v>43</v>
      </c>
      <c r="R76" s="123"/>
      <c r="S76" s="56" t="s">
        <v>43</v>
      </c>
      <c r="T76" s="123"/>
      <c r="U76" s="56" t="s">
        <v>43</v>
      </c>
      <c r="V76" s="123"/>
      <c r="W76" s="56" t="s">
        <v>43</v>
      </c>
      <c r="X76" s="123"/>
      <c r="Y76" s="56" t="s">
        <v>43</v>
      </c>
      <c r="Z76" s="123"/>
      <c r="AA76" s="56" t="s">
        <v>43</v>
      </c>
      <c r="AB76" s="123"/>
      <c r="AC76" s="56" t="s">
        <v>43</v>
      </c>
      <c r="AD76" s="123"/>
      <c r="AE76" s="56" t="s">
        <v>43</v>
      </c>
      <c r="AF76" s="123"/>
      <c r="AG76" s="56" t="s">
        <v>43</v>
      </c>
      <c r="AH76" s="123"/>
      <c r="AI76" s="56" t="s">
        <v>43</v>
      </c>
      <c r="AJ76" s="36"/>
      <c r="AK76" s="38" t="s">
        <v>171</v>
      </c>
    </row>
    <row r="77" spans="1:37" ht="17.25" customHeight="1" x14ac:dyDescent="0.25">
      <c r="A77" s="47" t="str">
        <f>VLOOKUP(B77,'[1]Member States'!$B$2:$C$197,2,0)</f>
        <v>MAR</v>
      </c>
      <c r="B77" s="48" t="s">
        <v>172</v>
      </c>
      <c r="C77" s="49">
        <v>102</v>
      </c>
      <c r="D77" s="50"/>
      <c r="E77" s="49">
        <v>112.99999999999999</v>
      </c>
      <c r="F77" s="50"/>
      <c r="G77" s="55">
        <v>91.7</v>
      </c>
      <c r="H77" s="124"/>
      <c r="I77" s="55">
        <v>6.8</v>
      </c>
      <c r="J77" s="124"/>
      <c r="K77" s="55">
        <v>1.5</v>
      </c>
      <c r="L77" s="124"/>
      <c r="M77" s="55">
        <v>64.400000000000006</v>
      </c>
      <c r="N77" s="124"/>
      <c r="O77" s="55">
        <v>24.8</v>
      </c>
      <c r="P77" s="124"/>
      <c r="Q77" s="55">
        <v>10.6</v>
      </c>
      <c r="R77" s="124"/>
      <c r="S77" s="55">
        <v>76.3</v>
      </c>
      <c r="T77" s="124"/>
      <c r="U77" s="55">
        <v>11.8</v>
      </c>
      <c r="V77" s="124"/>
      <c r="W77" s="55">
        <v>11.9</v>
      </c>
      <c r="X77" s="124"/>
      <c r="Y77" s="55" t="s">
        <v>43</v>
      </c>
      <c r="Z77" s="124"/>
      <c r="AA77" s="55" t="s">
        <v>43</v>
      </c>
      <c r="AB77" s="124"/>
      <c r="AC77" s="55" t="s">
        <v>43</v>
      </c>
      <c r="AD77" s="124"/>
      <c r="AE77" s="55" t="s">
        <v>43</v>
      </c>
      <c r="AF77" s="124"/>
      <c r="AG77" s="55" t="s">
        <v>43</v>
      </c>
      <c r="AH77" s="124"/>
      <c r="AI77" s="55" t="s">
        <v>43</v>
      </c>
      <c r="AJ77" s="50"/>
      <c r="AK77" s="52" t="s">
        <v>173</v>
      </c>
    </row>
    <row r="78" spans="1:37" ht="17.25" customHeight="1" x14ac:dyDescent="0.25">
      <c r="A78" s="33" t="str">
        <f>VLOOKUP(B78,'[1]Member States'!$B$2:$C$197,2,0)</f>
        <v>OMN</v>
      </c>
      <c r="B78" s="34" t="s">
        <v>174</v>
      </c>
      <c r="C78" s="35" t="s">
        <v>43</v>
      </c>
      <c r="D78" s="36"/>
      <c r="E78" s="35" t="s">
        <v>43</v>
      </c>
      <c r="F78" s="36"/>
      <c r="G78" s="56" t="s">
        <v>43</v>
      </c>
      <c r="H78" s="123"/>
      <c r="I78" s="56" t="s">
        <v>43</v>
      </c>
      <c r="J78" s="123"/>
      <c r="K78" s="56" t="s">
        <v>43</v>
      </c>
      <c r="L78" s="123"/>
      <c r="M78" s="56" t="s">
        <v>43</v>
      </c>
      <c r="N78" s="123"/>
      <c r="O78" s="56" t="s">
        <v>43</v>
      </c>
      <c r="P78" s="123"/>
      <c r="Q78" s="56" t="s">
        <v>43</v>
      </c>
      <c r="R78" s="123"/>
      <c r="S78" s="56" t="s">
        <v>43</v>
      </c>
      <c r="T78" s="123"/>
      <c r="U78" s="56" t="s">
        <v>43</v>
      </c>
      <c r="V78" s="123"/>
      <c r="W78" s="56" t="s">
        <v>43</v>
      </c>
      <c r="X78" s="123"/>
      <c r="Y78" s="56" t="s">
        <v>43</v>
      </c>
      <c r="Z78" s="123"/>
      <c r="AA78" s="56" t="s">
        <v>43</v>
      </c>
      <c r="AB78" s="123"/>
      <c r="AC78" s="56" t="s">
        <v>43</v>
      </c>
      <c r="AD78" s="123"/>
      <c r="AE78" s="56" t="s">
        <v>43</v>
      </c>
      <c r="AF78" s="123"/>
      <c r="AG78" s="56" t="s">
        <v>43</v>
      </c>
      <c r="AH78" s="123"/>
      <c r="AI78" s="56" t="s">
        <v>43</v>
      </c>
      <c r="AJ78" s="36"/>
      <c r="AK78" s="38" t="s">
        <v>175</v>
      </c>
    </row>
    <row r="79" spans="1:37" ht="17.25" customHeight="1" x14ac:dyDescent="0.25">
      <c r="A79" s="47" t="str">
        <f>VLOOKUP(B79,'[1]Member States'!$B$2:$C$197,2,0)</f>
        <v>QAT</v>
      </c>
      <c r="B79" s="48" t="s">
        <v>176</v>
      </c>
      <c r="C79" s="49" t="s">
        <v>43</v>
      </c>
      <c r="D79" s="50"/>
      <c r="E79" s="49" t="s">
        <v>43</v>
      </c>
      <c r="F79" s="50"/>
      <c r="G79" s="55" t="s">
        <v>43</v>
      </c>
      <c r="H79" s="124"/>
      <c r="I79" s="55" t="s">
        <v>43</v>
      </c>
      <c r="J79" s="124"/>
      <c r="K79" s="55" t="s">
        <v>43</v>
      </c>
      <c r="L79" s="124"/>
      <c r="M79" s="55" t="s">
        <v>43</v>
      </c>
      <c r="N79" s="124"/>
      <c r="O79" s="55" t="s">
        <v>43</v>
      </c>
      <c r="P79" s="124"/>
      <c r="Q79" s="55" t="s">
        <v>43</v>
      </c>
      <c r="R79" s="124"/>
      <c r="S79" s="55" t="s">
        <v>43</v>
      </c>
      <c r="T79" s="124"/>
      <c r="U79" s="55" t="s">
        <v>43</v>
      </c>
      <c r="V79" s="124"/>
      <c r="W79" s="55" t="s">
        <v>43</v>
      </c>
      <c r="X79" s="124"/>
      <c r="Y79" s="55" t="s">
        <v>43</v>
      </c>
      <c r="Z79" s="124"/>
      <c r="AA79" s="55" t="s">
        <v>43</v>
      </c>
      <c r="AB79" s="124"/>
      <c r="AC79" s="55" t="s">
        <v>43</v>
      </c>
      <c r="AD79" s="124"/>
      <c r="AE79" s="55" t="s">
        <v>43</v>
      </c>
      <c r="AF79" s="124"/>
      <c r="AG79" s="55" t="s">
        <v>43</v>
      </c>
      <c r="AH79" s="124"/>
      <c r="AI79" s="55" t="s">
        <v>43</v>
      </c>
      <c r="AJ79" s="50"/>
      <c r="AK79" s="52" t="s">
        <v>177</v>
      </c>
    </row>
    <row r="80" spans="1:37" ht="17.25" customHeight="1" x14ac:dyDescent="0.25">
      <c r="A80" s="33" t="str">
        <f>VLOOKUP(B80,'[1]Member States'!$B$2:$C$197,2,0)</f>
        <v>SAU</v>
      </c>
      <c r="B80" s="34" t="s">
        <v>178</v>
      </c>
      <c r="C80" s="35" t="s">
        <v>43</v>
      </c>
      <c r="D80" s="36"/>
      <c r="E80" s="35" t="s">
        <v>43</v>
      </c>
      <c r="F80" s="36"/>
      <c r="G80" s="56" t="s">
        <v>43</v>
      </c>
      <c r="H80" s="123"/>
      <c r="I80" s="56" t="s">
        <v>43</v>
      </c>
      <c r="J80" s="123"/>
      <c r="K80" s="56" t="s">
        <v>43</v>
      </c>
      <c r="L80" s="123"/>
      <c r="M80" s="56" t="s">
        <v>43</v>
      </c>
      <c r="N80" s="123"/>
      <c r="O80" s="56" t="s">
        <v>43</v>
      </c>
      <c r="P80" s="123"/>
      <c r="Q80" s="56" t="s">
        <v>43</v>
      </c>
      <c r="R80" s="123"/>
      <c r="S80" s="56" t="s">
        <v>43</v>
      </c>
      <c r="T80" s="123"/>
      <c r="U80" s="56" t="s">
        <v>43</v>
      </c>
      <c r="V80" s="123"/>
      <c r="W80" s="56" t="s">
        <v>43</v>
      </c>
      <c r="X80" s="123"/>
      <c r="Y80" s="56" t="s">
        <v>43</v>
      </c>
      <c r="Z80" s="123"/>
      <c r="AA80" s="56" t="s">
        <v>43</v>
      </c>
      <c r="AB80" s="123"/>
      <c r="AC80" s="56" t="s">
        <v>43</v>
      </c>
      <c r="AD80" s="123"/>
      <c r="AE80" s="56" t="s">
        <v>43</v>
      </c>
      <c r="AF80" s="123"/>
      <c r="AG80" s="56" t="s">
        <v>43</v>
      </c>
      <c r="AH80" s="123"/>
      <c r="AI80" s="56" t="s">
        <v>43</v>
      </c>
      <c r="AJ80" s="36"/>
      <c r="AK80" s="38" t="s">
        <v>179</v>
      </c>
    </row>
    <row r="81" spans="1:37" ht="17.25" customHeight="1" x14ac:dyDescent="0.25">
      <c r="A81" s="47" t="str">
        <f>VLOOKUP(B81,'[1]Member States'!$B$2:$C$197,2,0)</f>
        <v>PSE</v>
      </c>
      <c r="B81" s="48" t="s">
        <v>180</v>
      </c>
      <c r="C81" s="49">
        <v>106</v>
      </c>
      <c r="D81" s="50"/>
      <c r="E81" s="49">
        <v>157</v>
      </c>
      <c r="F81" s="50"/>
      <c r="G81" s="55">
        <v>9.6999999999999993</v>
      </c>
      <c r="H81" s="124"/>
      <c r="I81" s="55">
        <v>64</v>
      </c>
      <c r="J81" s="126" t="s">
        <v>181</v>
      </c>
      <c r="K81" s="55">
        <v>26.3</v>
      </c>
      <c r="L81" s="124"/>
      <c r="M81" s="55">
        <v>4</v>
      </c>
      <c r="N81" s="124"/>
      <c r="O81" s="55">
        <v>69.5</v>
      </c>
      <c r="P81" s="126" t="s">
        <v>181</v>
      </c>
      <c r="Q81" s="55">
        <v>26.5</v>
      </c>
      <c r="R81" s="124"/>
      <c r="S81" s="55" t="s">
        <v>43</v>
      </c>
      <c r="T81" s="124"/>
      <c r="U81" s="55" t="s">
        <v>43</v>
      </c>
      <c r="V81" s="124"/>
      <c r="W81" s="55" t="s">
        <v>43</v>
      </c>
      <c r="X81" s="124"/>
      <c r="Y81" s="55" t="s">
        <v>43</v>
      </c>
      <c r="Z81" s="124"/>
      <c r="AA81" s="55" t="s">
        <v>43</v>
      </c>
      <c r="AB81" s="124"/>
      <c r="AC81" s="55" t="s">
        <v>43</v>
      </c>
      <c r="AD81" s="124"/>
      <c r="AE81" s="55" t="s">
        <v>43</v>
      </c>
      <c r="AF81" s="124"/>
      <c r="AG81" s="55" t="s">
        <v>43</v>
      </c>
      <c r="AH81" s="124"/>
      <c r="AI81" s="55" t="s">
        <v>43</v>
      </c>
      <c r="AJ81" s="50"/>
      <c r="AK81" s="52" t="s">
        <v>182</v>
      </c>
    </row>
    <row r="82" spans="1:37" ht="17.25" customHeight="1" x14ac:dyDescent="0.25">
      <c r="A82" s="33" t="str">
        <f>VLOOKUP(B82,'[1]Member States'!$B$2:$C$197,2,0)</f>
        <v>SYR</v>
      </c>
      <c r="B82" s="34" t="s">
        <v>183</v>
      </c>
      <c r="C82" s="35" t="s">
        <v>43</v>
      </c>
      <c r="D82" s="36"/>
      <c r="E82" s="35" t="s">
        <v>43</v>
      </c>
      <c r="F82" s="36"/>
      <c r="G82" s="56" t="s">
        <v>43</v>
      </c>
      <c r="H82" s="123"/>
      <c r="I82" s="56" t="s">
        <v>43</v>
      </c>
      <c r="J82" s="123"/>
      <c r="K82" s="56" t="s">
        <v>43</v>
      </c>
      <c r="L82" s="123"/>
      <c r="M82" s="56" t="s">
        <v>43</v>
      </c>
      <c r="N82" s="123"/>
      <c r="O82" s="56" t="s">
        <v>43</v>
      </c>
      <c r="P82" s="123"/>
      <c r="Q82" s="56" t="s">
        <v>43</v>
      </c>
      <c r="R82" s="123"/>
      <c r="S82" s="56" t="s">
        <v>43</v>
      </c>
      <c r="T82" s="123"/>
      <c r="U82" s="56" t="s">
        <v>43</v>
      </c>
      <c r="V82" s="123"/>
      <c r="W82" s="56" t="s">
        <v>43</v>
      </c>
      <c r="X82" s="123"/>
      <c r="Y82" s="56" t="s">
        <v>43</v>
      </c>
      <c r="Z82" s="123"/>
      <c r="AA82" s="56" t="s">
        <v>43</v>
      </c>
      <c r="AB82" s="123"/>
      <c r="AC82" s="56" t="s">
        <v>43</v>
      </c>
      <c r="AD82" s="123"/>
      <c r="AE82" s="56" t="s">
        <v>43</v>
      </c>
      <c r="AF82" s="123"/>
      <c r="AG82" s="56" t="s">
        <v>43</v>
      </c>
      <c r="AH82" s="123"/>
      <c r="AI82" s="56" t="s">
        <v>43</v>
      </c>
      <c r="AJ82" s="36"/>
      <c r="AK82" s="38" t="s">
        <v>184</v>
      </c>
    </row>
    <row r="83" spans="1:37" ht="17.25" customHeight="1" x14ac:dyDescent="0.25">
      <c r="A83" s="47" t="str">
        <f>VLOOKUP(B83,'[1]Member States'!$B$2:$C$197,2,0)</f>
        <v>TUN</v>
      </c>
      <c r="B83" s="48" t="s">
        <v>185</v>
      </c>
      <c r="C83" s="49">
        <v>107</v>
      </c>
      <c r="D83" s="50"/>
      <c r="E83" s="49">
        <v>133</v>
      </c>
      <c r="F83" s="50"/>
      <c r="G83" s="55">
        <v>51</v>
      </c>
      <c r="H83" s="124"/>
      <c r="I83" s="55">
        <v>33</v>
      </c>
      <c r="J83" s="124"/>
      <c r="K83" s="55">
        <v>17</v>
      </c>
      <c r="L83" s="124"/>
      <c r="M83" s="55">
        <v>16</v>
      </c>
      <c r="N83" s="124"/>
      <c r="O83" s="55">
        <v>50</v>
      </c>
      <c r="P83" s="124"/>
      <c r="Q83" s="55">
        <v>34</v>
      </c>
      <c r="R83" s="124"/>
      <c r="S83" s="55" t="s">
        <v>43</v>
      </c>
      <c r="T83" s="124"/>
      <c r="U83" s="55" t="s">
        <v>43</v>
      </c>
      <c r="V83" s="124"/>
      <c r="W83" s="55" t="s">
        <v>43</v>
      </c>
      <c r="X83" s="124"/>
      <c r="Y83" s="55" t="s">
        <v>43</v>
      </c>
      <c r="Z83" s="124"/>
      <c r="AA83" s="55" t="s">
        <v>43</v>
      </c>
      <c r="AB83" s="124"/>
      <c r="AC83" s="55" t="s">
        <v>43</v>
      </c>
      <c r="AD83" s="124"/>
      <c r="AE83" s="55" t="s">
        <v>43</v>
      </c>
      <c r="AF83" s="124"/>
      <c r="AG83" s="55" t="s">
        <v>43</v>
      </c>
      <c r="AH83" s="124"/>
      <c r="AI83" s="55" t="s">
        <v>43</v>
      </c>
      <c r="AJ83" s="50"/>
      <c r="AK83" s="52" t="s">
        <v>186</v>
      </c>
    </row>
    <row r="84" spans="1:37" ht="17.25" customHeight="1" x14ac:dyDescent="0.25">
      <c r="A84" s="33" t="str">
        <f>VLOOKUP(B84,'[1]Member States'!$B$2:$C$197,2,0)</f>
        <v>ARE</v>
      </c>
      <c r="B84" s="34" t="s">
        <v>187</v>
      </c>
      <c r="C84" s="35" t="s">
        <v>43</v>
      </c>
      <c r="D84" s="36"/>
      <c r="E84" s="35" t="s">
        <v>43</v>
      </c>
      <c r="F84" s="36"/>
      <c r="G84" s="56" t="s">
        <v>43</v>
      </c>
      <c r="H84" s="123"/>
      <c r="I84" s="56" t="s">
        <v>43</v>
      </c>
      <c r="J84" s="123"/>
      <c r="K84" s="56" t="s">
        <v>43</v>
      </c>
      <c r="L84" s="123"/>
      <c r="M84" s="56" t="s">
        <v>43</v>
      </c>
      <c r="N84" s="123"/>
      <c r="O84" s="56" t="s">
        <v>43</v>
      </c>
      <c r="P84" s="123"/>
      <c r="Q84" s="56" t="s">
        <v>43</v>
      </c>
      <c r="R84" s="123"/>
      <c r="S84" s="56" t="s">
        <v>43</v>
      </c>
      <c r="T84" s="123"/>
      <c r="U84" s="56" t="s">
        <v>43</v>
      </c>
      <c r="V84" s="123"/>
      <c r="W84" s="56" t="s">
        <v>43</v>
      </c>
      <c r="X84" s="123"/>
      <c r="Y84" s="56" t="s">
        <v>43</v>
      </c>
      <c r="Z84" s="123"/>
      <c r="AA84" s="56" t="s">
        <v>43</v>
      </c>
      <c r="AB84" s="123"/>
      <c r="AC84" s="56" t="s">
        <v>43</v>
      </c>
      <c r="AD84" s="123"/>
      <c r="AE84" s="56" t="s">
        <v>43</v>
      </c>
      <c r="AF84" s="123"/>
      <c r="AG84" s="56" t="s">
        <v>43</v>
      </c>
      <c r="AH84" s="123"/>
      <c r="AI84" s="56" t="s">
        <v>43</v>
      </c>
      <c r="AJ84" s="36"/>
      <c r="AK84" s="38" t="s">
        <v>188</v>
      </c>
    </row>
    <row r="85" spans="1:37" ht="17.25" customHeight="1" x14ac:dyDescent="0.25">
      <c r="A85" s="47" t="str">
        <f>VLOOKUP(B85,'[1]Member States'!$B$2:$C$197,2,0)</f>
        <v>YEM</v>
      </c>
      <c r="B85" s="48" t="s">
        <v>189</v>
      </c>
      <c r="C85" s="49">
        <v>102</v>
      </c>
      <c r="D85" s="50"/>
      <c r="E85" s="49">
        <v>141</v>
      </c>
      <c r="F85" s="50"/>
      <c r="G85" s="55">
        <v>93</v>
      </c>
      <c r="H85" s="124"/>
      <c r="I85" s="55">
        <v>7</v>
      </c>
      <c r="J85" s="124"/>
      <c r="K85" s="55">
        <v>1</v>
      </c>
      <c r="L85" s="124"/>
      <c r="M85" s="55">
        <v>42</v>
      </c>
      <c r="N85" s="124"/>
      <c r="O85" s="55">
        <v>42</v>
      </c>
      <c r="P85" s="124"/>
      <c r="Q85" s="55">
        <v>16</v>
      </c>
      <c r="R85" s="124"/>
      <c r="S85" s="55" t="s">
        <v>43</v>
      </c>
      <c r="T85" s="124"/>
      <c r="U85" s="55" t="s">
        <v>43</v>
      </c>
      <c r="V85" s="124"/>
      <c r="W85" s="55" t="s">
        <v>43</v>
      </c>
      <c r="X85" s="124"/>
      <c r="Y85" s="55" t="s">
        <v>43</v>
      </c>
      <c r="Z85" s="124"/>
      <c r="AA85" s="55" t="s">
        <v>43</v>
      </c>
      <c r="AB85" s="124"/>
      <c r="AC85" s="55" t="s">
        <v>43</v>
      </c>
      <c r="AD85" s="124"/>
      <c r="AE85" s="55" t="s">
        <v>43</v>
      </c>
      <c r="AF85" s="124"/>
      <c r="AG85" s="55" t="s">
        <v>43</v>
      </c>
      <c r="AH85" s="124"/>
      <c r="AI85" s="55" t="s">
        <v>43</v>
      </c>
      <c r="AJ85" s="50"/>
      <c r="AK85" s="52" t="s">
        <v>190</v>
      </c>
    </row>
    <row r="86" spans="1:37" s="19" customFormat="1" ht="17.25" customHeight="1" x14ac:dyDescent="0.25">
      <c r="A86" s="145" t="s">
        <v>191</v>
      </c>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7"/>
    </row>
    <row r="87" spans="1:37" ht="17.25" customHeight="1" x14ac:dyDescent="0.25">
      <c r="A87" s="47" t="str">
        <f>VLOOKUP(B87,'[1]Member States'!$B$2:$C$197,2,0)</f>
        <v>AFG</v>
      </c>
      <c r="B87" s="48" t="s">
        <v>192</v>
      </c>
      <c r="C87" s="49">
        <v>99</v>
      </c>
      <c r="D87" s="50"/>
      <c r="E87" s="49">
        <v>128</v>
      </c>
      <c r="F87" s="50"/>
      <c r="G87" s="55">
        <v>98</v>
      </c>
      <c r="H87" s="124"/>
      <c r="I87" s="55">
        <v>2</v>
      </c>
      <c r="J87" s="124"/>
      <c r="K87" s="55">
        <v>1</v>
      </c>
      <c r="L87" s="124"/>
      <c r="M87" s="55">
        <v>79</v>
      </c>
      <c r="N87" s="124"/>
      <c r="O87" s="55">
        <v>9</v>
      </c>
      <c r="P87" s="124"/>
      <c r="Q87" s="55">
        <v>12</v>
      </c>
      <c r="R87" s="124"/>
      <c r="S87" s="55" t="s">
        <v>43</v>
      </c>
      <c r="T87" s="124"/>
      <c r="U87" s="55" t="s">
        <v>43</v>
      </c>
      <c r="V87" s="124"/>
      <c r="W87" s="55" t="s">
        <v>43</v>
      </c>
      <c r="X87" s="124"/>
      <c r="Y87" s="55" t="s">
        <v>43</v>
      </c>
      <c r="Z87" s="124"/>
      <c r="AA87" s="55" t="s">
        <v>43</v>
      </c>
      <c r="AB87" s="124"/>
      <c r="AC87" s="55" t="s">
        <v>43</v>
      </c>
      <c r="AD87" s="124"/>
      <c r="AE87" s="55" t="s">
        <v>43</v>
      </c>
      <c r="AF87" s="124"/>
      <c r="AG87" s="55" t="s">
        <v>43</v>
      </c>
      <c r="AH87" s="124"/>
      <c r="AI87" s="55" t="s">
        <v>43</v>
      </c>
      <c r="AJ87" s="50"/>
      <c r="AK87" s="52" t="s">
        <v>193</v>
      </c>
    </row>
    <row r="88" spans="1:37" ht="17.25" customHeight="1" x14ac:dyDescent="0.25">
      <c r="A88" s="33" t="str">
        <f>VLOOKUP(B88,'[1]Member States'!$B$2:$C$197,2,0)</f>
        <v>BGD</v>
      </c>
      <c r="B88" s="34" t="s">
        <v>194</v>
      </c>
      <c r="C88" s="35">
        <v>103</v>
      </c>
      <c r="D88" s="36"/>
      <c r="E88" s="35">
        <v>132</v>
      </c>
      <c r="F88" s="36"/>
      <c r="G88" s="56">
        <v>58.5</v>
      </c>
      <c r="H88" s="123"/>
      <c r="I88" s="56">
        <v>31.3</v>
      </c>
      <c r="J88" s="123"/>
      <c r="K88" s="56">
        <v>10.199999999999999</v>
      </c>
      <c r="L88" s="123"/>
      <c r="M88" s="56">
        <v>56.3</v>
      </c>
      <c r="N88" s="123"/>
      <c r="O88" s="56">
        <v>32.1</v>
      </c>
      <c r="P88" s="123"/>
      <c r="Q88" s="56">
        <v>11.6</v>
      </c>
      <c r="R88" s="123"/>
      <c r="S88" s="56">
        <v>80.8</v>
      </c>
      <c r="T88" s="123"/>
      <c r="U88" s="56">
        <v>0.2</v>
      </c>
      <c r="V88" s="123"/>
      <c r="W88" s="56">
        <v>19</v>
      </c>
      <c r="X88" s="123"/>
      <c r="Y88" s="56">
        <v>0.4</v>
      </c>
      <c r="Z88" s="123"/>
      <c r="AA88" s="56" t="s">
        <v>43</v>
      </c>
      <c r="AB88" s="123"/>
      <c r="AC88" s="56" t="s">
        <v>43</v>
      </c>
      <c r="AD88" s="123"/>
      <c r="AE88" s="56" t="s">
        <v>43</v>
      </c>
      <c r="AF88" s="123"/>
      <c r="AG88" s="56" t="s">
        <v>43</v>
      </c>
      <c r="AH88" s="123"/>
      <c r="AI88" s="56" t="s">
        <v>43</v>
      </c>
      <c r="AJ88" s="36"/>
      <c r="AK88" s="38" t="s">
        <v>195</v>
      </c>
    </row>
    <row r="89" spans="1:37" ht="17.25" customHeight="1" x14ac:dyDescent="0.25">
      <c r="A89" s="47" t="str">
        <f>VLOOKUP(B89,'[1]Member States'!$B$2:$C$197,2,0)</f>
        <v>BTN</v>
      </c>
      <c r="B89" s="48" t="s">
        <v>196</v>
      </c>
      <c r="C89" s="49">
        <v>100</v>
      </c>
      <c r="D89" s="50"/>
      <c r="E89" s="49">
        <v>106</v>
      </c>
      <c r="F89" s="50"/>
      <c r="G89" s="55">
        <v>92</v>
      </c>
      <c r="H89" s="124"/>
      <c r="I89" s="55">
        <v>5</v>
      </c>
      <c r="J89" s="124"/>
      <c r="K89" s="55">
        <v>3</v>
      </c>
      <c r="L89" s="124"/>
      <c r="M89" s="55">
        <v>75</v>
      </c>
      <c r="N89" s="124"/>
      <c r="O89" s="55">
        <v>17</v>
      </c>
      <c r="P89" s="124"/>
      <c r="Q89" s="55">
        <v>8</v>
      </c>
      <c r="R89" s="124"/>
      <c r="S89" s="55" t="s">
        <v>43</v>
      </c>
      <c r="T89" s="124"/>
      <c r="U89" s="55" t="s">
        <v>43</v>
      </c>
      <c r="V89" s="124"/>
      <c r="W89" s="55" t="s">
        <v>43</v>
      </c>
      <c r="X89" s="124"/>
      <c r="Y89" s="55" t="s">
        <v>43</v>
      </c>
      <c r="Z89" s="124"/>
      <c r="AA89" s="55" t="s">
        <v>43</v>
      </c>
      <c r="AB89" s="124"/>
      <c r="AC89" s="55" t="s">
        <v>43</v>
      </c>
      <c r="AD89" s="124"/>
      <c r="AE89" s="55" t="s">
        <v>43</v>
      </c>
      <c r="AF89" s="124"/>
      <c r="AG89" s="55" t="s">
        <v>43</v>
      </c>
      <c r="AH89" s="124"/>
      <c r="AI89" s="55" t="s">
        <v>43</v>
      </c>
      <c r="AJ89" s="50"/>
      <c r="AK89" s="52" t="s">
        <v>197</v>
      </c>
    </row>
    <row r="90" spans="1:37" ht="17.25" customHeight="1" x14ac:dyDescent="0.25">
      <c r="A90" s="33" t="str">
        <f>VLOOKUP(B90,'[1]Member States'!$B$2:$C$197,2,0)</f>
        <v>IND</v>
      </c>
      <c r="B90" s="34" t="s">
        <v>198</v>
      </c>
      <c r="C90" s="35">
        <v>109.00000000000001</v>
      </c>
      <c r="D90" s="36"/>
      <c r="E90" s="35">
        <v>152</v>
      </c>
      <c r="F90" s="36"/>
      <c r="G90" s="56">
        <v>84.7</v>
      </c>
      <c r="H90" s="123"/>
      <c r="I90" s="56">
        <v>9.4</v>
      </c>
      <c r="J90" s="123"/>
      <c r="K90" s="56">
        <v>5.9</v>
      </c>
      <c r="L90" s="123"/>
      <c r="M90" s="56">
        <v>54.5</v>
      </c>
      <c r="N90" s="123"/>
      <c r="O90" s="56">
        <v>21.3</v>
      </c>
      <c r="P90" s="123"/>
      <c r="Q90" s="56">
        <v>24</v>
      </c>
      <c r="R90" s="123"/>
      <c r="S90" s="56">
        <v>34.9</v>
      </c>
      <c r="T90" s="123"/>
      <c r="U90" s="56">
        <v>13.7</v>
      </c>
      <c r="V90" s="123"/>
      <c r="W90" s="56">
        <v>51.4</v>
      </c>
      <c r="X90" s="123"/>
      <c r="Y90" s="56">
        <v>1.5</v>
      </c>
      <c r="Z90" s="123"/>
      <c r="AA90" s="56">
        <v>6</v>
      </c>
      <c r="AB90" s="123"/>
      <c r="AC90" s="56">
        <v>92.5</v>
      </c>
      <c r="AD90" s="123"/>
      <c r="AE90" s="56">
        <v>8.4</v>
      </c>
      <c r="AF90" s="123"/>
      <c r="AG90" s="56">
        <v>74.8</v>
      </c>
      <c r="AH90" s="123"/>
      <c r="AI90" s="56">
        <v>10.4</v>
      </c>
      <c r="AJ90" s="36"/>
      <c r="AK90" s="38" t="s">
        <v>199</v>
      </c>
    </row>
    <row r="91" spans="1:37" ht="17.25" customHeight="1" x14ac:dyDescent="0.25">
      <c r="A91" s="47" t="str">
        <f>VLOOKUP(B91,'[1]Member States'!$B$2:$C$197,2,0)</f>
        <v>IRN</v>
      </c>
      <c r="B91" s="48" t="s">
        <v>200</v>
      </c>
      <c r="C91" s="49" t="s">
        <v>43</v>
      </c>
      <c r="D91" s="50"/>
      <c r="E91" s="49" t="s">
        <v>43</v>
      </c>
      <c r="F91" s="50"/>
      <c r="G91" s="55" t="s">
        <v>43</v>
      </c>
      <c r="H91" s="124"/>
      <c r="I91" s="55" t="s">
        <v>43</v>
      </c>
      <c r="J91" s="124"/>
      <c r="K91" s="55" t="s">
        <v>43</v>
      </c>
      <c r="L91" s="124"/>
      <c r="M91" s="55" t="s">
        <v>43</v>
      </c>
      <c r="N91" s="124"/>
      <c r="O91" s="55" t="s">
        <v>43</v>
      </c>
      <c r="P91" s="124"/>
      <c r="Q91" s="55" t="s">
        <v>43</v>
      </c>
      <c r="R91" s="124"/>
      <c r="S91" s="55" t="s">
        <v>43</v>
      </c>
      <c r="T91" s="124"/>
      <c r="U91" s="55" t="s">
        <v>43</v>
      </c>
      <c r="V91" s="124"/>
      <c r="W91" s="55" t="s">
        <v>43</v>
      </c>
      <c r="X91" s="124"/>
      <c r="Y91" s="55" t="s">
        <v>43</v>
      </c>
      <c r="Z91" s="124"/>
      <c r="AA91" s="55" t="s">
        <v>43</v>
      </c>
      <c r="AB91" s="124"/>
      <c r="AC91" s="55" t="s">
        <v>43</v>
      </c>
      <c r="AD91" s="124"/>
      <c r="AE91" s="55" t="s">
        <v>43</v>
      </c>
      <c r="AF91" s="124"/>
      <c r="AG91" s="55" t="s">
        <v>43</v>
      </c>
      <c r="AH91" s="124"/>
      <c r="AI91" s="55" t="s">
        <v>43</v>
      </c>
      <c r="AJ91" s="50"/>
      <c r="AK91" s="52" t="s">
        <v>201</v>
      </c>
    </row>
    <row r="92" spans="1:37" ht="17.25" customHeight="1" x14ac:dyDescent="0.25">
      <c r="A92" s="33" t="str">
        <f>VLOOKUP(B92,'[1]Member States'!$B$2:$C$197,2,0)</f>
        <v>MDV</v>
      </c>
      <c r="B92" s="34" t="s">
        <v>202</v>
      </c>
      <c r="C92" s="35">
        <v>109.00000000000001</v>
      </c>
      <c r="D92" s="36"/>
      <c r="E92" s="35">
        <v>147</v>
      </c>
      <c r="F92" s="36"/>
      <c r="G92" s="56">
        <v>43.3</v>
      </c>
      <c r="H92" s="123"/>
      <c r="I92" s="56">
        <v>33.799999999999997</v>
      </c>
      <c r="J92" s="123"/>
      <c r="K92" s="56">
        <v>21.8</v>
      </c>
      <c r="L92" s="123"/>
      <c r="M92" s="56">
        <v>43.1</v>
      </c>
      <c r="N92" s="123"/>
      <c r="O92" s="56">
        <v>30.1</v>
      </c>
      <c r="P92" s="123"/>
      <c r="Q92" s="56">
        <v>21.5</v>
      </c>
      <c r="R92" s="123"/>
      <c r="S92" s="56">
        <v>50.3</v>
      </c>
      <c r="T92" s="123"/>
      <c r="U92" s="56">
        <v>1.9</v>
      </c>
      <c r="V92" s="123"/>
      <c r="W92" s="56">
        <v>47.8</v>
      </c>
      <c r="X92" s="123"/>
      <c r="Y92" s="56">
        <v>3.5</v>
      </c>
      <c r="Z92" s="123"/>
      <c r="AA92" s="56">
        <v>0</v>
      </c>
      <c r="AB92" s="123"/>
      <c r="AC92" s="56">
        <v>96.5</v>
      </c>
      <c r="AD92" s="123"/>
      <c r="AE92" s="56">
        <v>10.8</v>
      </c>
      <c r="AF92" s="123"/>
      <c r="AG92" s="56">
        <v>78.3</v>
      </c>
      <c r="AH92" s="123"/>
      <c r="AI92" s="56">
        <v>6.3</v>
      </c>
      <c r="AJ92" s="36"/>
      <c r="AK92" s="38" t="s">
        <v>203</v>
      </c>
    </row>
    <row r="93" spans="1:37" ht="17.25" customHeight="1" x14ac:dyDescent="0.25">
      <c r="A93" s="47" t="str">
        <f>VLOOKUP(B93,'[1]Member States'!$B$2:$C$197,2,0)</f>
        <v>NPL</v>
      </c>
      <c r="B93" s="48" t="s">
        <v>204</v>
      </c>
      <c r="C93" s="49">
        <v>105</v>
      </c>
      <c r="D93" s="50"/>
      <c r="E93" s="49">
        <v>117</v>
      </c>
      <c r="F93" s="50"/>
      <c r="G93" s="55">
        <v>80</v>
      </c>
      <c r="H93" s="124"/>
      <c r="I93" s="55">
        <v>14</v>
      </c>
      <c r="J93" s="124"/>
      <c r="K93" s="55">
        <v>5.9</v>
      </c>
      <c r="L93" s="124"/>
      <c r="M93" s="55">
        <v>46.2</v>
      </c>
      <c r="N93" s="124"/>
      <c r="O93" s="55">
        <v>32.299999999999997</v>
      </c>
      <c r="P93" s="124"/>
      <c r="Q93" s="55">
        <v>21.6</v>
      </c>
      <c r="R93" s="124"/>
      <c r="S93" s="55">
        <v>5.6</v>
      </c>
      <c r="T93" s="124"/>
      <c r="U93" s="55">
        <v>75.400000000000006</v>
      </c>
      <c r="V93" s="124"/>
      <c r="W93" s="55">
        <v>19</v>
      </c>
      <c r="X93" s="124"/>
      <c r="Y93" s="55">
        <v>0.6</v>
      </c>
      <c r="Z93" s="124"/>
      <c r="AA93" s="55">
        <v>31.2</v>
      </c>
      <c r="AB93" s="124"/>
      <c r="AC93" s="55">
        <v>68.2</v>
      </c>
      <c r="AD93" s="124"/>
      <c r="AE93" s="55">
        <v>8.3000000000000007</v>
      </c>
      <c r="AF93" s="124"/>
      <c r="AG93" s="55">
        <v>79.900000000000006</v>
      </c>
      <c r="AH93" s="124"/>
      <c r="AI93" s="55">
        <v>5.2</v>
      </c>
      <c r="AJ93" s="50"/>
      <c r="AK93" s="52" t="s">
        <v>205</v>
      </c>
    </row>
    <row r="94" spans="1:37" ht="17.25" customHeight="1" x14ac:dyDescent="0.25">
      <c r="A94" s="33" t="str">
        <f>VLOOKUP(B94,'[1]Member States'!$B$2:$C$197,2,0)</f>
        <v>PAK</v>
      </c>
      <c r="B94" s="34" t="s">
        <v>206</v>
      </c>
      <c r="C94" s="35">
        <v>97</v>
      </c>
      <c r="D94" s="36"/>
      <c r="E94" s="35">
        <v>117</v>
      </c>
      <c r="F94" s="36"/>
      <c r="G94" s="56">
        <v>93.2</v>
      </c>
      <c r="H94" s="123"/>
      <c r="I94" s="56">
        <v>4.9000000000000004</v>
      </c>
      <c r="J94" s="123"/>
      <c r="K94" s="56">
        <v>1.9</v>
      </c>
      <c r="L94" s="123"/>
      <c r="M94" s="56">
        <v>61.5</v>
      </c>
      <c r="N94" s="123"/>
      <c r="O94" s="56">
        <v>19.600000000000001</v>
      </c>
      <c r="P94" s="123"/>
      <c r="Q94" s="56">
        <v>18.899999999999999</v>
      </c>
      <c r="R94" s="123"/>
      <c r="S94" s="56">
        <v>48.5</v>
      </c>
      <c r="T94" s="123"/>
      <c r="U94" s="56">
        <v>6.8</v>
      </c>
      <c r="V94" s="123"/>
      <c r="W94" s="56">
        <v>44.7</v>
      </c>
      <c r="X94" s="123"/>
      <c r="Y94" s="56">
        <v>1.4</v>
      </c>
      <c r="Z94" s="123"/>
      <c r="AA94" s="56">
        <v>0.1</v>
      </c>
      <c r="AB94" s="123"/>
      <c r="AC94" s="56">
        <v>98.5</v>
      </c>
      <c r="AD94" s="123"/>
      <c r="AE94" s="56">
        <v>5.0999999999999996</v>
      </c>
      <c r="AF94" s="123"/>
      <c r="AG94" s="56">
        <v>82.4</v>
      </c>
      <c r="AH94" s="123"/>
      <c r="AI94" s="56">
        <v>9.1</v>
      </c>
      <c r="AJ94" s="36"/>
      <c r="AK94" s="38" t="s">
        <v>207</v>
      </c>
    </row>
    <row r="95" spans="1:37" ht="17.25" customHeight="1" x14ac:dyDescent="0.25">
      <c r="A95" s="47" t="str">
        <f>VLOOKUP(B95,'[1]Member States'!$B$2:$C$197,2,0)</f>
        <v>LKA</v>
      </c>
      <c r="B95" s="48" t="s">
        <v>208</v>
      </c>
      <c r="C95" s="49" t="s">
        <v>43</v>
      </c>
      <c r="D95" s="50"/>
      <c r="E95" s="49" t="s">
        <v>43</v>
      </c>
      <c r="F95" s="50"/>
      <c r="G95" s="51" t="s">
        <v>43</v>
      </c>
      <c r="H95" s="50"/>
      <c r="I95" s="51" t="s">
        <v>43</v>
      </c>
      <c r="J95" s="50"/>
      <c r="K95" s="51" t="s">
        <v>43</v>
      </c>
      <c r="L95" s="50"/>
      <c r="M95" s="51" t="s">
        <v>43</v>
      </c>
      <c r="N95" s="50"/>
      <c r="O95" s="51" t="s">
        <v>43</v>
      </c>
      <c r="P95" s="50"/>
      <c r="Q95" s="51" t="s">
        <v>43</v>
      </c>
      <c r="R95" s="50"/>
      <c r="S95" s="51" t="s">
        <v>43</v>
      </c>
      <c r="T95" s="50"/>
      <c r="U95" s="51" t="s">
        <v>43</v>
      </c>
      <c r="V95" s="50"/>
      <c r="W95" s="51" t="s">
        <v>43</v>
      </c>
      <c r="X95" s="50"/>
      <c r="Y95" s="51" t="s">
        <v>43</v>
      </c>
      <c r="Z95" s="50"/>
      <c r="AA95" s="51" t="s">
        <v>43</v>
      </c>
      <c r="AB95" s="50"/>
      <c r="AC95" s="51" t="s">
        <v>43</v>
      </c>
      <c r="AD95" s="50"/>
      <c r="AE95" s="51" t="s">
        <v>43</v>
      </c>
      <c r="AF95" s="50"/>
      <c r="AG95" s="51" t="s">
        <v>43</v>
      </c>
      <c r="AH95" s="50"/>
      <c r="AI95" s="51" t="s">
        <v>43</v>
      </c>
      <c r="AJ95" s="50"/>
      <c r="AK95" s="52" t="s">
        <v>209</v>
      </c>
    </row>
    <row r="96" spans="1:37" s="19" customFormat="1" ht="17.25" customHeight="1" x14ac:dyDescent="0.25">
      <c r="A96" s="145" t="s">
        <v>210</v>
      </c>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7"/>
    </row>
    <row r="97" spans="1:37" ht="17.25" customHeight="1" x14ac:dyDescent="0.25">
      <c r="A97" s="47" t="str">
        <f>VLOOKUP(B97,'[1]Member States'!$B$2:$C$197,2,0)</f>
        <v>AGO</v>
      </c>
      <c r="B97" s="48" t="s">
        <v>211</v>
      </c>
      <c r="C97" s="49" t="s">
        <v>43</v>
      </c>
      <c r="D97" s="50"/>
      <c r="E97" s="49" t="s">
        <v>43</v>
      </c>
      <c r="F97" s="50"/>
      <c r="G97" s="55" t="s">
        <v>43</v>
      </c>
      <c r="H97" s="124"/>
      <c r="I97" s="55" t="s">
        <v>43</v>
      </c>
      <c r="J97" s="124"/>
      <c r="K97" s="55" t="s">
        <v>43</v>
      </c>
      <c r="L97" s="124"/>
      <c r="M97" s="55" t="s">
        <v>43</v>
      </c>
      <c r="N97" s="124"/>
      <c r="O97" s="55" t="s">
        <v>43</v>
      </c>
      <c r="P97" s="124"/>
      <c r="Q97" s="55" t="s">
        <v>43</v>
      </c>
      <c r="R97" s="124"/>
      <c r="S97" s="55" t="s">
        <v>43</v>
      </c>
      <c r="T97" s="124"/>
      <c r="U97" s="55" t="s">
        <v>43</v>
      </c>
      <c r="V97" s="124"/>
      <c r="W97" s="55" t="s">
        <v>43</v>
      </c>
      <c r="X97" s="124"/>
      <c r="Y97" s="55" t="s">
        <v>43</v>
      </c>
      <c r="Z97" s="124"/>
      <c r="AA97" s="55" t="s">
        <v>43</v>
      </c>
      <c r="AB97" s="124"/>
      <c r="AC97" s="55" t="s">
        <v>43</v>
      </c>
      <c r="AD97" s="124"/>
      <c r="AE97" s="55" t="s">
        <v>43</v>
      </c>
      <c r="AF97" s="124"/>
      <c r="AG97" s="55" t="s">
        <v>43</v>
      </c>
      <c r="AH97" s="124"/>
      <c r="AI97" s="55" t="s">
        <v>43</v>
      </c>
      <c r="AJ97" s="50"/>
      <c r="AK97" s="52" t="s">
        <v>212</v>
      </c>
    </row>
    <row r="98" spans="1:37" ht="17.25" customHeight="1" x14ac:dyDescent="0.25">
      <c r="A98" s="33" t="str">
        <f>VLOOKUP(B98,'[1]Member States'!$B$2:$C$197,2,0)</f>
        <v>BEN</v>
      </c>
      <c r="B98" s="34" t="s">
        <v>213</v>
      </c>
      <c r="C98" s="35">
        <v>111.00000000000001</v>
      </c>
      <c r="D98" s="36"/>
      <c r="E98" s="35">
        <v>118</v>
      </c>
      <c r="F98" s="36"/>
      <c r="G98" s="56">
        <v>93.9</v>
      </c>
      <c r="H98" s="123"/>
      <c r="I98" s="56">
        <v>4.8</v>
      </c>
      <c r="J98" s="123"/>
      <c r="K98" s="56">
        <v>1.3</v>
      </c>
      <c r="L98" s="123"/>
      <c r="M98" s="56">
        <v>75.599999999999994</v>
      </c>
      <c r="N98" s="123"/>
      <c r="O98" s="56">
        <v>17.2</v>
      </c>
      <c r="P98" s="123"/>
      <c r="Q98" s="56">
        <v>6.6</v>
      </c>
      <c r="R98" s="123"/>
      <c r="S98" s="56">
        <v>32.9</v>
      </c>
      <c r="T98" s="123"/>
      <c r="U98" s="56">
        <v>17.2</v>
      </c>
      <c r="V98" s="123"/>
      <c r="W98" s="56">
        <v>49.9</v>
      </c>
      <c r="X98" s="123"/>
      <c r="Y98" s="56">
        <v>6.9</v>
      </c>
      <c r="Z98" s="123"/>
      <c r="AA98" s="56">
        <v>22</v>
      </c>
      <c r="AB98" s="123"/>
      <c r="AC98" s="56">
        <v>71.099999999999994</v>
      </c>
      <c r="AD98" s="123"/>
      <c r="AE98" s="56">
        <v>5.5</v>
      </c>
      <c r="AF98" s="123"/>
      <c r="AG98" s="56">
        <v>66.3</v>
      </c>
      <c r="AH98" s="123"/>
      <c r="AI98" s="56">
        <v>5.9</v>
      </c>
      <c r="AJ98" s="36"/>
      <c r="AK98" s="38" t="s">
        <v>214</v>
      </c>
    </row>
    <row r="99" spans="1:37" ht="17.25" customHeight="1" x14ac:dyDescent="0.25">
      <c r="A99" s="47" t="str">
        <f>VLOOKUP(B99,'[1]Member States'!$B$2:$C$197,2,0)</f>
        <v>BWA</v>
      </c>
      <c r="B99" s="48" t="s">
        <v>215</v>
      </c>
      <c r="C99" s="49" t="s">
        <v>43</v>
      </c>
      <c r="D99" s="50"/>
      <c r="E99" s="49" t="s">
        <v>43</v>
      </c>
      <c r="F99" s="50"/>
      <c r="G99" s="55" t="s">
        <v>43</v>
      </c>
      <c r="H99" s="124"/>
      <c r="I99" s="55" t="s">
        <v>43</v>
      </c>
      <c r="J99" s="124"/>
      <c r="K99" s="55" t="s">
        <v>43</v>
      </c>
      <c r="L99" s="124"/>
      <c r="M99" s="55" t="s">
        <v>43</v>
      </c>
      <c r="N99" s="124"/>
      <c r="O99" s="55" t="s">
        <v>43</v>
      </c>
      <c r="P99" s="124"/>
      <c r="Q99" s="55" t="s">
        <v>43</v>
      </c>
      <c r="R99" s="124"/>
      <c r="S99" s="55" t="s">
        <v>43</v>
      </c>
      <c r="T99" s="124"/>
      <c r="U99" s="55" t="s">
        <v>43</v>
      </c>
      <c r="V99" s="124"/>
      <c r="W99" s="55" t="s">
        <v>43</v>
      </c>
      <c r="X99" s="124"/>
      <c r="Y99" s="55" t="s">
        <v>43</v>
      </c>
      <c r="Z99" s="124"/>
      <c r="AA99" s="55" t="s">
        <v>43</v>
      </c>
      <c r="AB99" s="124"/>
      <c r="AC99" s="55" t="s">
        <v>43</v>
      </c>
      <c r="AD99" s="124"/>
      <c r="AE99" s="55" t="s">
        <v>43</v>
      </c>
      <c r="AF99" s="124"/>
      <c r="AG99" s="55" t="s">
        <v>43</v>
      </c>
      <c r="AH99" s="124"/>
      <c r="AI99" s="55" t="s">
        <v>43</v>
      </c>
      <c r="AJ99" s="50"/>
      <c r="AK99" s="52" t="s">
        <v>216</v>
      </c>
    </row>
    <row r="100" spans="1:37" ht="17.25" customHeight="1" x14ac:dyDescent="0.25">
      <c r="A100" s="33" t="str">
        <f>VLOOKUP(B100,'[1]Member States'!$B$2:$C$197,2,0)</f>
        <v>BFA</v>
      </c>
      <c r="B100" s="34" t="s">
        <v>217</v>
      </c>
      <c r="C100" s="35">
        <v>115.99999999999999</v>
      </c>
      <c r="D100" s="36"/>
      <c r="E100" s="35">
        <v>141</v>
      </c>
      <c r="F100" s="36"/>
      <c r="G100" s="56">
        <v>96.1</v>
      </c>
      <c r="H100" s="123"/>
      <c r="I100" s="56">
        <v>3.5</v>
      </c>
      <c r="J100" s="123"/>
      <c r="K100" s="56">
        <v>0.4</v>
      </c>
      <c r="L100" s="123"/>
      <c r="M100" s="56">
        <v>90.7</v>
      </c>
      <c r="N100" s="123"/>
      <c r="O100" s="56">
        <v>7.8</v>
      </c>
      <c r="P100" s="123"/>
      <c r="Q100" s="56">
        <v>1.4</v>
      </c>
      <c r="R100" s="123"/>
      <c r="S100" s="56">
        <v>19.399999999999999</v>
      </c>
      <c r="T100" s="123"/>
      <c r="U100" s="56">
        <v>32.700000000000003</v>
      </c>
      <c r="V100" s="123"/>
      <c r="W100" s="56">
        <v>47.9</v>
      </c>
      <c r="X100" s="123"/>
      <c r="Y100" s="56">
        <v>0.2</v>
      </c>
      <c r="Z100" s="123"/>
      <c r="AA100" s="56">
        <v>25.7</v>
      </c>
      <c r="AB100" s="123"/>
      <c r="AC100" s="56">
        <v>74.099999999999994</v>
      </c>
      <c r="AD100" s="123"/>
      <c r="AE100" s="56">
        <v>4.8</v>
      </c>
      <c r="AF100" s="123"/>
      <c r="AG100" s="56">
        <v>91.8</v>
      </c>
      <c r="AH100" s="123"/>
      <c r="AI100" s="56">
        <v>2.2000000000000002</v>
      </c>
      <c r="AJ100" s="36"/>
      <c r="AK100" s="38" t="s">
        <v>218</v>
      </c>
    </row>
    <row r="101" spans="1:37" ht="17.25" customHeight="1" x14ac:dyDescent="0.25">
      <c r="A101" s="47" t="str">
        <f>VLOOKUP(B101,'[1]Member States'!$B$2:$C$197,2,0)</f>
        <v>BDI</v>
      </c>
      <c r="B101" s="48" t="s">
        <v>219</v>
      </c>
      <c r="C101" s="49">
        <v>125</v>
      </c>
      <c r="D101" s="50"/>
      <c r="E101" s="49">
        <v>152</v>
      </c>
      <c r="F101" s="50"/>
      <c r="G101" s="55">
        <v>72</v>
      </c>
      <c r="H101" s="124"/>
      <c r="I101" s="55">
        <v>26.3</v>
      </c>
      <c r="J101" s="124"/>
      <c r="K101" s="55">
        <v>1.2</v>
      </c>
      <c r="L101" s="124"/>
      <c r="M101" s="55">
        <v>59.3</v>
      </c>
      <c r="N101" s="124"/>
      <c r="O101" s="55">
        <v>35.700000000000003</v>
      </c>
      <c r="P101" s="124"/>
      <c r="Q101" s="55">
        <v>4.3</v>
      </c>
      <c r="R101" s="124"/>
      <c r="S101" s="55">
        <v>6.3</v>
      </c>
      <c r="T101" s="124"/>
      <c r="U101" s="55">
        <v>74.3</v>
      </c>
      <c r="V101" s="124"/>
      <c r="W101" s="55">
        <v>19.399999999999999</v>
      </c>
      <c r="X101" s="124"/>
      <c r="Y101" s="55">
        <v>2.2000000000000002</v>
      </c>
      <c r="Z101" s="124"/>
      <c r="AA101" s="55">
        <v>60.1</v>
      </c>
      <c r="AB101" s="124"/>
      <c r="AC101" s="55">
        <v>37.700000000000003</v>
      </c>
      <c r="AD101" s="124"/>
      <c r="AE101" s="55">
        <v>10.6</v>
      </c>
      <c r="AF101" s="124"/>
      <c r="AG101" s="55">
        <v>68.3</v>
      </c>
      <c r="AH101" s="124"/>
      <c r="AI101" s="55">
        <v>15.8</v>
      </c>
      <c r="AJ101" s="50"/>
      <c r="AK101" s="52" t="s">
        <v>220</v>
      </c>
    </row>
    <row r="102" spans="1:37" ht="17.25" customHeight="1" x14ac:dyDescent="0.25">
      <c r="A102" s="33" t="str">
        <f>VLOOKUP(B102,'[1]Member States'!$B$2:$C$197,2,0)</f>
        <v>CPV</v>
      </c>
      <c r="B102" s="34" t="s">
        <v>221</v>
      </c>
      <c r="C102" s="35" t="s">
        <v>43</v>
      </c>
      <c r="D102" s="36"/>
      <c r="E102" s="35" t="s">
        <v>43</v>
      </c>
      <c r="F102" s="36"/>
      <c r="G102" s="56" t="s">
        <v>43</v>
      </c>
      <c r="H102" s="123"/>
      <c r="I102" s="56" t="s">
        <v>43</v>
      </c>
      <c r="J102" s="123"/>
      <c r="K102" s="56" t="s">
        <v>43</v>
      </c>
      <c r="L102" s="123"/>
      <c r="M102" s="56" t="s">
        <v>43</v>
      </c>
      <c r="N102" s="123"/>
      <c r="O102" s="56" t="s">
        <v>43</v>
      </c>
      <c r="P102" s="123"/>
      <c r="Q102" s="56" t="s">
        <v>43</v>
      </c>
      <c r="R102" s="123"/>
      <c r="S102" s="56" t="s">
        <v>43</v>
      </c>
      <c r="T102" s="123"/>
      <c r="U102" s="56" t="s">
        <v>43</v>
      </c>
      <c r="V102" s="123"/>
      <c r="W102" s="56" t="s">
        <v>43</v>
      </c>
      <c r="X102" s="123"/>
      <c r="Y102" s="56" t="s">
        <v>43</v>
      </c>
      <c r="Z102" s="123"/>
      <c r="AA102" s="56" t="s">
        <v>43</v>
      </c>
      <c r="AB102" s="123"/>
      <c r="AC102" s="56" t="s">
        <v>43</v>
      </c>
      <c r="AD102" s="123"/>
      <c r="AE102" s="56" t="s">
        <v>43</v>
      </c>
      <c r="AF102" s="123"/>
      <c r="AG102" s="56" t="s">
        <v>43</v>
      </c>
      <c r="AH102" s="123"/>
      <c r="AI102" s="56" t="s">
        <v>43</v>
      </c>
      <c r="AJ102" s="36"/>
      <c r="AK102" s="38" t="s">
        <v>222</v>
      </c>
    </row>
    <row r="103" spans="1:37" ht="17.25" customHeight="1" x14ac:dyDescent="0.25">
      <c r="A103" s="47" t="str">
        <f>VLOOKUP(B103,'[1]Member States'!$B$2:$C$197,2,0)</f>
        <v>CMR</v>
      </c>
      <c r="B103" s="48" t="s">
        <v>223</v>
      </c>
      <c r="C103" s="49">
        <v>114.99999999999999</v>
      </c>
      <c r="D103" s="50"/>
      <c r="E103" s="49">
        <v>99</v>
      </c>
      <c r="F103" s="50"/>
      <c r="G103" s="55">
        <v>72.900000000000006</v>
      </c>
      <c r="H103" s="124"/>
      <c r="I103" s="55">
        <v>24.8</v>
      </c>
      <c r="J103" s="124"/>
      <c r="K103" s="55">
        <v>2.2999999999999998</v>
      </c>
      <c r="L103" s="124"/>
      <c r="M103" s="55">
        <v>42.2</v>
      </c>
      <c r="N103" s="124"/>
      <c r="O103" s="55">
        <v>42.3</v>
      </c>
      <c r="P103" s="124"/>
      <c r="Q103" s="55">
        <v>15.5</v>
      </c>
      <c r="R103" s="124"/>
      <c r="S103" s="55">
        <v>20</v>
      </c>
      <c r="T103" s="124"/>
      <c r="U103" s="55">
        <v>10.4</v>
      </c>
      <c r="V103" s="124"/>
      <c r="W103" s="55">
        <v>69.599999999999994</v>
      </c>
      <c r="X103" s="124"/>
      <c r="Y103" s="55">
        <v>3</v>
      </c>
      <c r="Z103" s="124"/>
      <c r="AA103" s="55">
        <v>5.5</v>
      </c>
      <c r="AB103" s="124"/>
      <c r="AC103" s="55">
        <v>91.5</v>
      </c>
      <c r="AD103" s="124"/>
      <c r="AE103" s="55">
        <v>6.8</v>
      </c>
      <c r="AF103" s="124"/>
      <c r="AG103" s="55">
        <v>75.7</v>
      </c>
      <c r="AH103" s="124"/>
      <c r="AI103" s="55">
        <v>9.5</v>
      </c>
      <c r="AJ103" s="50"/>
      <c r="AK103" s="52" t="s">
        <v>224</v>
      </c>
    </row>
    <row r="104" spans="1:37" ht="17.25" customHeight="1" x14ac:dyDescent="0.25">
      <c r="A104" s="33" t="str">
        <f>VLOOKUP(B104,'[1]Member States'!$B$2:$C$197,2,0)</f>
        <v>CAF</v>
      </c>
      <c r="B104" s="34" t="s">
        <v>225</v>
      </c>
      <c r="C104" s="35">
        <v>106</v>
      </c>
      <c r="D104" s="36"/>
      <c r="E104" s="35">
        <v>134</v>
      </c>
      <c r="F104" s="36"/>
      <c r="G104" s="56">
        <v>65</v>
      </c>
      <c r="H104" s="123"/>
      <c r="I104" s="56">
        <v>33</v>
      </c>
      <c r="J104" s="123"/>
      <c r="K104" s="56">
        <v>2</v>
      </c>
      <c r="L104" s="123"/>
      <c r="M104" s="56">
        <v>24</v>
      </c>
      <c r="N104" s="123"/>
      <c r="O104" s="56">
        <v>62</v>
      </c>
      <c r="P104" s="123"/>
      <c r="Q104" s="56">
        <v>14</v>
      </c>
      <c r="R104" s="123"/>
      <c r="S104" s="56" t="s">
        <v>43</v>
      </c>
      <c r="T104" s="123"/>
      <c r="U104" s="56" t="s">
        <v>43</v>
      </c>
      <c r="V104" s="123"/>
      <c r="W104" s="56" t="s">
        <v>43</v>
      </c>
      <c r="X104" s="123"/>
      <c r="Y104" s="56" t="s">
        <v>43</v>
      </c>
      <c r="Z104" s="123"/>
      <c r="AA104" s="56" t="s">
        <v>43</v>
      </c>
      <c r="AB104" s="123"/>
      <c r="AC104" s="56" t="s">
        <v>43</v>
      </c>
      <c r="AD104" s="123"/>
      <c r="AE104" s="56" t="s">
        <v>43</v>
      </c>
      <c r="AF104" s="123"/>
      <c r="AG104" s="56" t="s">
        <v>43</v>
      </c>
      <c r="AH104" s="123"/>
      <c r="AI104" s="56" t="s">
        <v>43</v>
      </c>
      <c r="AJ104" s="36"/>
      <c r="AK104" s="38" t="s">
        <v>226</v>
      </c>
    </row>
    <row r="105" spans="1:37" ht="17.25" customHeight="1" x14ac:dyDescent="0.25">
      <c r="A105" s="47" t="str">
        <f>VLOOKUP(B105,'[1]Member States'!$B$2:$C$197,2,0)</f>
        <v>TCD</v>
      </c>
      <c r="B105" s="48" t="s">
        <v>227</v>
      </c>
      <c r="C105" s="49">
        <v>117</v>
      </c>
      <c r="D105" s="50"/>
      <c r="E105" s="49">
        <v>153</v>
      </c>
      <c r="F105" s="50"/>
      <c r="G105" s="55">
        <v>98.3</v>
      </c>
      <c r="H105" s="124"/>
      <c r="I105" s="55">
        <v>1.7</v>
      </c>
      <c r="J105" s="124"/>
      <c r="K105" s="55">
        <v>0</v>
      </c>
      <c r="L105" s="124"/>
      <c r="M105" s="55">
        <v>94.6</v>
      </c>
      <c r="N105" s="124"/>
      <c r="O105" s="55">
        <v>5.3</v>
      </c>
      <c r="P105" s="124"/>
      <c r="Q105" s="55">
        <v>0.1</v>
      </c>
      <c r="R105" s="124"/>
      <c r="S105" s="55">
        <v>13</v>
      </c>
      <c r="T105" s="124"/>
      <c r="U105" s="55">
        <v>28.9</v>
      </c>
      <c r="V105" s="124"/>
      <c r="W105" s="55">
        <v>58.1</v>
      </c>
      <c r="X105" s="124"/>
      <c r="Y105" s="55">
        <v>2.5</v>
      </c>
      <c r="Z105" s="124"/>
      <c r="AA105" s="55" t="s">
        <v>43</v>
      </c>
      <c r="AB105" s="124"/>
      <c r="AC105" s="55" t="s">
        <v>43</v>
      </c>
      <c r="AD105" s="124"/>
      <c r="AE105" s="55" t="s">
        <v>43</v>
      </c>
      <c r="AF105" s="124"/>
      <c r="AG105" s="55" t="s">
        <v>43</v>
      </c>
      <c r="AH105" s="124"/>
      <c r="AI105" s="55" t="s">
        <v>43</v>
      </c>
      <c r="AJ105" s="50"/>
      <c r="AK105" s="52" t="s">
        <v>228</v>
      </c>
    </row>
    <row r="106" spans="1:37" ht="17.25" customHeight="1" x14ac:dyDescent="0.25">
      <c r="A106" s="33" t="str">
        <f>VLOOKUP(B106,'[1]Member States'!$B$2:$C$197,2,0)</f>
        <v>COM</v>
      </c>
      <c r="B106" s="34" t="s">
        <v>229</v>
      </c>
      <c r="C106" s="35">
        <v>102</v>
      </c>
      <c r="D106" s="36"/>
      <c r="E106" s="35">
        <v>112.99999999999999</v>
      </c>
      <c r="F106" s="36"/>
      <c r="G106" s="56">
        <v>77.5</v>
      </c>
      <c r="H106" s="123"/>
      <c r="I106" s="56">
        <v>13</v>
      </c>
      <c r="J106" s="123"/>
      <c r="K106" s="56">
        <v>9.5</v>
      </c>
      <c r="L106" s="123"/>
      <c r="M106" s="56">
        <v>48.8</v>
      </c>
      <c r="N106" s="123"/>
      <c r="O106" s="56">
        <v>26.9</v>
      </c>
      <c r="P106" s="123"/>
      <c r="Q106" s="56">
        <v>24.3</v>
      </c>
      <c r="R106" s="123"/>
      <c r="S106" s="56">
        <v>55.7</v>
      </c>
      <c r="T106" s="123"/>
      <c r="U106" s="56">
        <v>15</v>
      </c>
      <c r="V106" s="123"/>
      <c r="W106" s="56">
        <v>29.3</v>
      </c>
      <c r="X106" s="123"/>
      <c r="Y106" s="56">
        <v>16.5</v>
      </c>
      <c r="Z106" s="123"/>
      <c r="AA106" s="56">
        <v>16</v>
      </c>
      <c r="AB106" s="123"/>
      <c r="AC106" s="56">
        <v>67.5</v>
      </c>
      <c r="AD106" s="123"/>
      <c r="AE106" s="56">
        <v>36.1</v>
      </c>
      <c r="AF106" s="123"/>
      <c r="AG106" s="56">
        <v>56</v>
      </c>
      <c r="AH106" s="123"/>
      <c r="AI106" s="56">
        <v>4.5</v>
      </c>
      <c r="AJ106" s="36"/>
      <c r="AK106" s="38" t="s">
        <v>230</v>
      </c>
    </row>
    <row r="107" spans="1:37" ht="17.25" customHeight="1" x14ac:dyDescent="0.25">
      <c r="A107" s="47" t="str">
        <f>VLOOKUP(B107,'[1]Member States'!$B$2:$C$197,2,0)</f>
        <v>COG</v>
      </c>
      <c r="B107" s="48" t="s">
        <v>231</v>
      </c>
      <c r="C107" s="49" t="s">
        <v>43</v>
      </c>
      <c r="D107" s="50"/>
      <c r="E107" s="49" t="s">
        <v>43</v>
      </c>
      <c r="F107" s="50"/>
      <c r="G107" s="55" t="s">
        <v>43</v>
      </c>
      <c r="H107" s="124"/>
      <c r="I107" s="55" t="s">
        <v>43</v>
      </c>
      <c r="J107" s="124"/>
      <c r="K107" s="55" t="s">
        <v>43</v>
      </c>
      <c r="L107" s="124"/>
      <c r="M107" s="55" t="s">
        <v>43</v>
      </c>
      <c r="N107" s="124"/>
      <c r="O107" s="55" t="s">
        <v>43</v>
      </c>
      <c r="P107" s="124"/>
      <c r="Q107" s="55" t="s">
        <v>43</v>
      </c>
      <c r="R107" s="124"/>
      <c r="S107" s="55" t="s">
        <v>43</v>
      </c>
      <c r="T107" s="124"/>
      <c r="U107" s="55" t="s">
        <v>43</v>
      </c>
      <c r="V107" s="124"/>
      <c r="W107" s="55" t="s">
        <v>43</v>
      </c>
      <c r="X107" s="124"/>
      <c r="Y107" s="55" t="s">
        <v>43</v>
      </c>
      <c r="Z107" s="124"/>
      <c r="AA107" s="55" t="s">
        <v>43</v>
      </c>
      <c r="AB107" s="124"/>
      <c r="AC107" s="55" t="s">
        <v>43</v>
      </c>
      <c r="AD107" s="124"/>
      <c r="AE107" s="55" t="s">
        <v>43</v>
      </c>
      <c r="AF107" s="124"/>
      <c r="AG107" s="55" t="s">
        <v>43</v>
      </c>
      <c r="AH107" s="124"/>
      <c r="AI107" s="55" t="s">
        <v>43</v>
      </c>
      <c r="AJ107" s="50"/>
      <c r="AK107" s="52" t="s">
        <v>232</v>
      </c>
    </row>
    <row r="108" spans="1:37" ht="17.25" customHeight="1" x14ac:dyDescent="0.25">
      <c r="A108" s="33" t="str">
        <f>VLOOKUP(B108,'[1]Member States'!$B$2:$C$197,2,0)</f>
        <v>CIV</v>
      </c>
      <c r="B108" s="34" t="s">
        <v>233</v>
      </c>
      <c r="C108" s="35">
        <v>99</v>
      </c>
      <c r="D108" s="36"/>
      <c r="E108" s="35">
        <v>125</v>
      </c>
      <c r="F108" s="36"/>
      <c r="G108" s="56">
        <v>78.599999999999994</v>
      </c>
      <c r="H108" s="123"/>
      <c r="I108" s="56">
        <v>19.100000000000001</v>
      </c>
      <c r="J108" s="123"/>
      <c r="K108" s="56">
        <v>2.2999999999999998</v>
      </c>
      <c r="L108" s="123"/>
      <c r="M108" s="56">
        <v>56.7</v>
      </c>
      <c r="N108" s="123"/>
      <c r="O108" s="56">
        <v>31.2</v>
      </c>
      <c r="P108" s="123"/>
      <c r="Q108" s="56">
        <v>12.1</v>
      </c>
      <c r="R108" s="123"/>
      <c r="S108" s="56">
        <v>19.100000000000001</v>
      </c>
      <c r="T108" s="123"/>
      <c r="U108" s="56">
        <v>17.5</v>
      </c>
      <c r="V108" s="123"/>
      <c r="W108" s="56">
        <v>63.4</v>
      </c>
      <c r="X108" s="123"/>
      <c r="Y108" s="56">
        <v>1.3</v>
      </c>
      <c r="Z108" s="123"/>
      <c r="AA108" s="56">
        <v>17.3</v>
      </c>
      <c r="AB108" s="123"/>
      <c r="AC108" s="56">
        <v>81.400000000000006</v>
      </c>
      <c r="AD108" s="123"/>
      <c r="AE108" s="56">
        <v>4.9000000000000004</v>
      </c>
      <c r="AF108" s="123"/>
      <c r="AG108" s="56">
        <v>78.3</v>
      </c>
      <c r="AH108" s="123"/>
      <c r="AI108" s="56">
        <v>3.6</v>
      </c>
      <c r="AJ108" s="36"/>
      <c r="AK108" s="38" t="s">
        <v>234</v>
      </c>
    </row>
    <row r="109" spans="1:37" ht="17.25" customHeight="1" x14ac:dyDescent="0.25">
      <c r="A109" s="47" t="str">
        <f>VLOOKUP(B109,'[1]Member States'!$B$2:$C$197,2,0)</f>
        <v>COD</v>
      </c>
      <c r="B109" s="48" t="s">
        <v>235</v>
      </c>
      <c r="C109" s="49">
        <v>117</v>
      </c>
      <c r="D109" s="50"/>
      <c r="E109" s="49">
        <v>139</v>
      </c>
      <c r="F109" s="50"/>
      <c r="G109" s="55">
        <v>34.9</v>
      </c>
      <c r="H109" s="124"/>
      <c r="I109" s="55">
        <v>49.4</v>
      </c>
      <c r="J109" s="124"/>
      <c r="K109" s="55">
        <v>15.6</v>
      </c>
      <c r="L109" s="124"/>
      <c r="M109" s="55">
        <v>10.7</v>
      </c>
      <c r="N109" s="124"/>
      <c r="O109" s="55">
        <v>36.1</v>
      </c>
      <c r="P109" s="124"/>
      <c r="Q109" s="55">
        <v>53.2</v>
      </c>
      <c r="R109" s="124"/>
      <c r="S109" s="55">
        <v>15.3</v>
      </c>
      <c r="T109" s="124"/>
      <c r="U109" s="55">
        <v>3.1</v>
      </c>
      <c r="V109" s="124"/>
      <c r="W109" s="55">
        <v>81.599999999999994</v>
      </c>
      <c r="X109" s="124"/>
      <c r="Y109" s="55">
        <v>6.3</v>
      </c>
      <c r="Z109" s="124"/>
      <c r="AA109" s="55">
        <v>5</v>
      </c>
      <c r="AB109" s="124"/>
      <c r="AC109" s="55">
        <v>88.7</v>
      </c>
      <c r="AD109" s="124"/>
      <c r="AE109" s="55">
        <v>8.1</v>
      </c>
      <c r="AF109" s="124"/>
      <c r="AG109" s="55">
        <v>72.3</v>
      </c>
      <c r="AH109" s="124"/>
      <c r="AI109" s="55">
        <v>17</v>
      </c>
      <c r="AJ109" s="50"/>
      <c r="AK109" s="52" t="s">
        <v>236</v>
      </c>
    </row>
    <row r="110" spans="1:37" ht="17.25" customHeight="1" x14ac:dyDescent="0.25">
      <c r="A110" s="33" t="str">
        <f>VLOOKUP(B110,'[1]Member States'!$B$2:$C$197,2,0)</f>
        <v>DJI</v>
      </c>
      <c r="B110" s="34" t="s">
        <v>237</v>
      </c>
      <c r="C110" s="35" t="s">
        <v>43</v>
      </c>
      <c r="D110" s="36"/>
      <c r="E110" s="35" t="s">
        <v>43</v>
      </c>
      <c r="F110" s="36"/>
      <c r="G110" s="56" t="s">
        <v>43</v>
      </c>
      <c r="H110" s="123"/>
      <c r="I110" s="56" t="s">
        <v>43</v>
      </c>
      <c r="J110" s="125"/>
      <c r="K110" s="56" t="s">
        <v>43</v>
      </c>
      <c r="L110" s="123"/>
      <c r="M110" s="56" t="s">
        <v>43</v>
      </c>
      <c r="N110" s="123"/>
      <c r="O110" s="56" t="s">
        <v>43</v>
      </c>
      <c r="P110" s="125"/>
      <c r="Q110" s="56" t="s">
        <v>43</v>
      </c>
      <c r="R110" s="123"/>
      <c r="S110" s="56" t="s">
        <v>43</v>
      </c>
      <c r="T110" s="123"/>
      <c r="U110" s="56" t="s">
        <v>43</v>
      </c>
      <c r="V110" s="123"/>
      <c r="W110" s="56" t="s">
        <v>43</v>
      </c>
      <c r="X110" s="123"/>
      <c r="Y110" s="56" t="s">
        <v>43</v>
      </c>
      <c r="Z110" s="123"/>
      <c r="AA110" s="56" t="s">
        <v>43</v>
      </c>
      <c r="AB110" s="123"/>
      <c r="AC110" s="56" t="s">
        <v>43</v>
      </c>
      <c r="AD110" s="123"/>
      <c r="AE110" s="56" t="s">
        <v>43</v>
      </c>
      <c r="AF110" s="123"/>
      <c r="AG110" s="56" t="s">
        <v>43</v>
      </c>
      <c r="AH110" s="123"/>
      <c r="AI110" s="56" t="s">
        <v>43</v>
      </c>
      <c r="AJ110" s="36"/>
      <c r="AK110" s="38" t="s">
        <v>238</v>
      </c>
    </row>
    <row r="111" spans="1:37" ht="17.25" customHeight="1" x14ac:dyDescent="0.25">
      <c r="A111" s="47" t="str">
        <f>VLOOKUP(B111,'[1]Member States'!$B$2:$C$197,2,0)</f>
        <v>GNQ</v>
      </c>
      <c r="B111" s="48" t="s">
        <v>239</v>
      </c>
      <c r="C111" s="49">
        <v>105</v>
      </c>
      <c r="D111" s="50"/>
      <c r="E111" s="49">
        <v>105</v>
      </c>
      <c r="F111" s="50"/>
      <c r="G111" s="55">
        <v>36</v>
      </c>
      <c r="H111" s="124"/>
      <c r="I111" s="55">
        <v>47</v>
      </c>
      <c r="J111" s="124"/>
      <c r="K111" s="55">
        <v>17</v>
      </c>
      <c r="L111" s="124"/>
      <c r="M111" s="55">
        <v>15</v>
      </c>
      <c r="N111" s="124"/>
      <c r="O111" s="55">
        <v>34</v>
      </c>
      <c r="P111" s="124"/>
      <c r="Q111" s="55">
        <v>51</v>
      </c>
      <c r="R111" s="124"/>
      <c r="S111" s="55" t="s">
        <v>43</v>
      </c>
      <c r="T111" s="124"/>
      <c r="U111" s="55" t="s">
        <v>43</v>
      </c>
      <c r="V111" s="124"/>
      <c r="W111" s="55" t="s">
        <v>43</v>
      </c>
      <c r="X111" s="124"/>
      <c r="Y111" s="55" t="s">
        <v>43</v>
      </c>
      <c r="Z111" s="124"/>
      <c r="AA111" s="55" t="s">
        <v>43</v>
      </c>
      <c r="AB111" s="124"/>
      <c r="AC111" s="55" t="s">
        <v>43</v>
      </c>
      <c r="AD111" s="124"/>
      <c r="AE111" s="55" t="s">
        <v>43</v>
      </c>
      <c r="AF111" s="124"/>
      <c r="AG111" s="55" t="s">
        <v>43</v>
      </c>
      <c r="AH111" s="124"/>
      <c r="AI111" s="55" t="s">
        <v>43</v>
      </c>
      <c r="AJ111" s="50"/>
      <c r="AK111" s="52" t="s">
        <v>240</v>
      </c>
    </row>
    <row r="112" spans="1:37" ht="17.25" customHeight="1" x14ac:dyDescent="0.25">
      <c r="A112" s="33" t="str">
        <f>VLOOKUP(B112,'[1]Member States'!$B$2:$C$197,2,0)</f>
        <v>ERI</v>
      </c>
      <c r="B112" s="34" t="s">
        <v>241</v>
      </c>
      <c r="C112" s="35" t="s">
        <v>43</v>
      </c>
      <c r="D112" s="36"/>
      <c r="E112" s="35" t="s">
        <v>43</v>
      </c>
      <c r="F112" s="36"/>
      <c r="G112" s="56" t="s">
        <v>43</v>
      </c>
      <c r="H112" s="123"/>
      <c r="I112" s="56" t="s">
        <v>43</v>
      </c>
      <c r="J112" s="123"/>
      <c r="K112" s="56" t="s">
        <v>43</v>
      </c>
      <c r="L112" s="123"/>
      <c r="M112" s="56" t="s">
        <v>43</v>
      </c>
      <c r="N112" s="123"/>
      <c r="O112" s="56" t="s">
        <v>43</v>
      </c>
      <c r="P112" s="123"/>
      <c r="Q112" s="56" t="s">
        <v>43</v>
      </c>
      <c r="R112" s="123"/>
      <c r="S112" s="56" t="s">
        <v>43</v>
      </c>
      <c r="T112" s="123"/>
      <c r="U112" s="56" t="s">
        <v>43</v>
      </c>
      <c r="V112" s="123"/>
      <c r="W112" s="56" t="s">
        <v>43</v>
      </c>
      <c r="X112" s="123"/>
      <c r="Y112" s="56" t="s">
        <v>43</v>
      </c>
      <c r="Z112" s="123"/>
      <c r="AA112" s="56" t="s">
        <v>43</v>
      </c>
      <c r="AB112" s="123"/>
      <c r="AC112" s="56" t="s">
        <v>43</v>
      </c>
      <c r="AD112" s="123"/>
      <c r="AE112" s="56" t="s">
        <v>43</v>
      </c>
      <c r="AF112" s="123"/>
      <c r="AG112" s="56" t="s">
        <v>43</v>
      </c>
      <c r="AH112" s="123"/>
      <c r="AI112" s="56" t="s">
        <v>43</v>
      </c>
      <c r="AJ112" s="36"/>
      <c r="AK112" s="38" t="s">
        <v>242</v>
      </c>
    </row>
    <row r="113" spans="1:37" ht="17.25" customHeight="1" x14ac:dyDescent="0.25">
      <c r="A113" s="47" t="str">
        <f>VLOOKUP(B113,'[1]Member States'!$B$2:$C$197,2,0)</f>
        <v>ETH</v>
      </c>
      <c r="B113" s="48" t="s">
        <v>243</v>
      </c>
      <c r="C113" s="49">
        <v>109.00000000000001</v>
      </c>
      <c r="D113" s="50"/>
      <c r="E113" s="49">
        <v>119</v>
      </c>
      <c r="F113" s="50"/>
      <c r="G113" s="55">
        <v>87</v>
      </c>
      <c r="H113" s="124"/>
      <c r="I113" s="55">
        <v>12.5</v>
      </c>
      <c r="J113" s="124"/>
      <c r="K113" s="55">
        <v>0.5</v>
      </c>
      <c r="L113" s="124"/>
      <c r="M113" s="55">
        <v>61.4</v>
      </c>
      <c r="N113" s="124"/>
      <c r="O113" s="55">
        <v>36.4</v>
      </c>
      <c r="P113" s="124"/>
      <c r="Q113" s="55">
        <v>2.2000000000000002</v>
      </c>
      <c r="R113" s="124"/>
      <c r="S113" s="55">
        <v>41.8</v>
      </c>
      <c r="T113" s="124"/>
      <c r="U113" s="55">
        <v>21.5</v>
      </c>
      <c r="V113" s="124"/>
      <c r="W113" s="55">
        <v>36.700000000000003</v>
      </c>
      <c r="X113" s="124"/>
      <c r="Y113" s="55">
        <v>1.3</v>
      </c>
      <c r="Z113" s="124"/>
      <c r="AA113" s="55">
        <v>15.9</v>
      </c>
      <c r="AB113" s="124"/>
      <c r="AC113" s="55">
        <v>82.8</v>
      </c>
      <c r="AD113" s="124"/>
      <c r="AE113" s="55">
        <v>9.3000000000000007</v>
      </c>
      <c r="AF113" s="124"/>
      <c r="AG113" s="55">
        <v>66.7</v>
      </c>
      <c r="AH113" s="124"/>
      <c r="AI113" s="55">
        <v>20.100000000000001</v>
      </c>
      <c r="AJ113" s="50"/>
      <c r="AK113" s="52" t="s">
        <v>244</v>
      </c>
    </row>
    <row r="114" spans="1:37" ht="17.25" customHeight="1" x14ac:dyDescent="0.25">
      <c r="A114" s="33" t="str">
        <f>VLOOKUP(B114,'[1]Member States'!$B$2:$C$197,2,0)</f>
        <v>GAB</v>
      </c>
      <c r="B114" s="34" t="s">
        <v>245</v>
      </c>
      <c r="C114" s="35">
        <v>118</v>
      </c>
      <c r="D114" s="36"/>
      <c r="E114" s="35">
        <v>125</v>
      </c>
      <c r="F114" s="36"/>
      <c r="G114" s="56">
        <v>10.4</v>
      </c>
      <c r="H114" s="123"/>
      <c r="I114" s="56">
        <v>53.1</v>
      </c>
      <c r="J114" s="123"/>
      <c r="K114" s="56">
        <v>36.200000000000003</v>
      </c>
      <c r="L114" s="123"/>
      <c r="M114" s="56">
        <v>6.9</v>
      </c>
      <c r="N114" s="123"/>
      <c r="O114" s="56">
        <v>35.5</v>
      </c>
      <c r="P114" s="123"/>
      <c r="Q114" s="56">
        <v>56.7</v>
      </c>
      <c r="R114" s="123"/>
      <c r="S114" s="56">
        <v>43</v>
      </c>
      <c r="T114" s="123"/>
      <c r="U114" s="56">
        <v>15</v>
      </c>
      <c r="V114" s="123"/>
      <c r="W114" s="56">
        <v>42</v>
      </c>
      <c r="X114" s="123"/>
      <c r="Y114" s="56">
        <v>16</v>
      </c>
      <c r="Z114" s="123"/>
      <c r="AA114" s="56">
        <v>12.3</v>
      </c>
      <c r="AB114" s="123"/>
      <c r="AC114" s="56">
        <v>71.7</v>
      </c>
      <c r="AD114" s="123"/>
      <c r="AE114" s="56">
        <v>11.3</v>
      </c>
      <c r="AF114" s="123"/>
      <c r="AG114" s="56">
        <v>67.7</v>
      </c>
      <c r="AH114" s="123"/>
      <c r="AI114" s="56">
        <v>9</v>
      </c>
      <c r="AJ114" s="36"/>
      <c r="AK114" s="38" t="s">
        <v>246</v>
      </c>
    </row>
    <row r="115" spans="1:37" ht="17.25" customHeight="1" x14ac:dyDescent="0.25">
      <c r="A115" s="47" t="str">
        <f>VLOOKUP(B115,'[1]Member States'!$B$2:$C$197,2,0)</f>
        <v>GMB</v>
      </c>
      <c r="B115" s="48" t="s">
        <v>247</v>
      </c>
      <c r="C115" s="49" t="s">
        <v>43</v>
      </c>
      <c r="D115" s="50"/>
      <c r="E115" s="49" t="s">
        <v>43</v>
      </c>
      <c r="F115" s="50"/>
      <c r="G115" s="55" t="s">
        <v>43</v>
      </c>
      <c r="H115" s="124"/>
      <c r="I115" s="55" t="s">
        <v>43</v>
      </c>
      <c r="J115" s="124"/>
      <c r="K115" s="55" t="s">
        <v>43</v>
      </c>
      <c r="L115" s="124"/>
      <c r="M115" s="55" t="s">
        <v>43</v>
      </c>
      <c r="N115" s="124"/>
      <c r="O115" s="55" t="s">
        <v>43</v>
      </c>
      <c r="P115" s="124"/>
      <c r="Q115" s="55" t="s">
        <v>43</v>
      </c>
      <c r="R115" s="124"/>
      <c r="S115" s="55" t="s">
        <v>43</v>
      </c>
      <c r="T115" s="124"/>
      <c r="U115" s="55" t="s">
        <v>43</v>
      </c>
      <c r="V115" s="124"/>
      <c r="W115" s="55" t="s">
        <v>43</v>
      </c>
      <c r="X115" s="124"/>
      <c r="Y115" s="55" t="s">
        <v>43</v>
      </c>
      <c r="Z115" s="124"/>
      <c r="AA115" s="55" t="s">
        <v>43</v>
      </c>
      <c r="AB115" s="124"/>
      <c r="AC115" s="55" t="s">
        <v>43</v>
      </c>
      <c r="AD115" s="124"/>
      <c r="AE115" s="55" t="s">
        <v>43</v>
      </c>
      <c r="AF115" s="124"/>
      <c r="AG115" s="55" t="s">
        <v>43</v>
      </c>
      <c r="AH115" s="124"/>
      <c r="AI115" s="55" t="s">
        <v>43</v>
      </c>
      <c r="AJ115" s="50"/>
      <c r="AK115" s="52" t="s">
        <v>248</v>
      </c>
    </row>
    <row r="116" spans="1:37" ht="17.25" customHeight="1" x14ac:dyDescent="0.25">
      <c r="A116" s="33" t="str">
        <f>VLOOKUP(B116,'[1]Member States'!$B$2:$C$197,2,0)</f>
        <v>GHA</v>
      </c>
      <c r="B116" s="34" t="s">
        <v>249</v>
      </c>
      <c r="C116" s="35">
        <v>98</v>
      </c>
      <c r="D116" s="36"/>
      <c r="E116" s="35">
        <v>75</v>
      </c>
      <c r="F116" s="36"/>
      <c r="G116" s="56">
        <v>73.400000000000006</v>
      </c>
      <c r="H116" s="123"/>
      <c r="I116" s="56">
        <v>15.3</v>
      </c>
      <c r="J116" s="123"/>
      <c r="K116" s="56">
        <v>11.3</v>
      </c>
      <c r="L116" s="123"/>
      <c r="M116" s="56">
        <v>54.7</v>
      </c>
      <c r="N116" s="123"/>
      <c r="O116" s="56">
        <v>18.100000000000001</v>
      </c>
      <c r="P116" s="123"/>
      <c r="Q116" s="56">
        <v>27.2</v>
      </c>
      <c r="R116" s="123"/>
      <c r="S116" s="56">
        <v>7.1</v>
      </c>
      <c r="T116" s="123"/>
      <c r="U116" s="56">
        <v>17.7</v>
      </c>
      <c r="V116" s="123"/>
      <c r="W116" s="56">
        <v>75.2</v>
      </c>
      <c r="X116" s="123"/>
      <c r="Y116" s="56">
        <v>3.5</v>
      </c>
      <c r="Z116" s="123"/>
      <c r="AA116" s="56">
        <v>28.2</v>
      </c>
      <c r="AB116" s="123"/>
      <c r="AC116" s="56">
        <v>68.3</v>
      </c>
      <c r="AD116" s="123"/>
      <c r="AE116" s="56">
        <v>8</v>
      </c>
      <c r="AF116" s="123"/>
      <c r="AG116" s="56">
        <v>71.3</v>
      </c>
      <c r="AH116" s="123"/>
      <c r="AI116" s="56">
        <v>9.6999999999999993</v>
      </c>
      <c r="AJ116" s="36"/>
      <c r="AK116" s="38" t="s">
        <v>250</v>
      </c>
    </row>
    <row r="117" spans="1:37" ht="17.25" customHeight="1" x14ac:dyDescent="0.25">
      <c r="A117" s="47" t="str">
        <f>VLOOKUP(B117,'[1]Member States'!$B$2:$C$197,2,0)</f>
        <v>GIN</v>
      </c>
      <c r="B117" s="48" t="s">
        <v>251</v>
      </c>
      <c r="C117" s="49">
        <v>107</v>
      </c>
      <c r="D117" s="50"/>
      <c r="E117" s="49">
        <v>105</v>
      </c>
      <c r="F117" s="50"/>
      <c r="G117" s="55">
        <v>93.9</v>
      </c>
      <c r="H117" s="124"/>
      <c r="I117" s="55">
        <v>4.9000000000000004</v>
      </c>
      <c r="J117" s="124"/>
      <c r="K117" s="55">
        <v>1.2</v>
      </c>
      <c r="L117" s="124"/>
      <c r="M117" s="55">
        <v>80.3</v>
      </c>
      <c r="N117" s="124"/>
      <c r="O117" s="55">
        <v>10.6</v>
      </c>
      <c r="P117" s="124"/>
      <c r="Q117" s="55">
        <v>9.1</v>
      </c>
      <c r="R117" s="124"/>
      <c r="S117" s="55">
        <v>9.3000000000000007</v>
      </c>
      <c r="T117" s="127"/>
      <c r="U117" s="55">
        <v>42.7</v>
      </c>
      <c r="V117" s="127"/>
      <c r="W117" s="55">
        <v>48</v>
      </c>
      <c r="X117" s="127"/>
      <c r="Y117" s="55">
        <v>3.5</v>
      </c>
      <c r="Z117" s="127"/>
      <c r="AA117" s="55">
        <v>32.4</v>
      </c>
      <c r="AB117" s="127"/>
      <c r="AC117" s="55">
        <v>64.099999999999994</v>
      </c>
      <c r="AD117" s="127"/>
      <c r="AE117" s="55">
        <v>12.2</v>
      </c>
      <c r="AF117" s="127"/>
      <c r="AG117" s="55">
        <v>80.599999999999994</v>
      </c>
      <c r="AH117" s="127"/>
      <c r="AI117" s="55">
        <v>6</v>
      </c>
      <c r="AJ117" s="50"/>
      <c r="AK117" s="52" t="s">
        <v>252</v>
      </c>
    </row>
    <row r="118" spans="1:37" ht="17.25" customHeight="1" x14ac:dyDescent="0.25">
      <c r="A118" s="33" t="str">
        <f>VLOOKUP(B118,'[1]Member States'!$B$2:$C$197,2,0)</f>
        <v>GNB</v>
      </c>
      <c r="B118" s="34" t="s">
        <v>253</v>
      </c>
      <c r="C118" s="35" t="s">
        <v>43</v>
      </c>
      <c r="D118" s="36"/>
      <c r="E118" s="35" t="s">
        <v>43</v>
      </c>
      <c r="F118" s="34"/>
      <c r="G118" s="56" t="s">
        <v>43</v>
      </c>
      <c r="H118" s="125"/>
      <c r="I118" s="56" t="s">
        <v>43</v>
      </c>
      <c r="J118" s="125"/>
      <c r="K118" s="56" t="s">
        <v>43</v>
      </c>
      <c r="L118" s="125"/>
      <c r="M118" s="56" t="s">
        <v>43</v>
      </c>
      <c r="N118" s="125"/>
      <c r="O118" s="56" t="s">
        <v>43</v>
      </c>
      <c r="P118" s="125"/>
      <c r="Q118" s="56" t="s">
        <v>43</v>
      </c>
      <c r="R118" s="125"/>
      <c r="S118" s="56" t="s">
        <v>43</v>
      </c>
      <c r="T118" s="56"/>
      <c r="U118" s="56" t="s">
        <v>43</v>
      </c>
      <c r="V118" s="56"/>
      <c r="W118" s="56" t="s">
        <v>43</v>
      </c>
      <c r="X118" s="56"/>
      <c r="Y118" s="56" t="s">
        <v>43</v>
      </c>
      <c r="Z118" s="56"/>
      <c r="AA118" s="56" t="s">
        <v>43</v>
      </c>
      <c r="AB118" s="56"/>
      <c r="AC118" s="56" t="s">
        <v>43</v>
      </c>
      <c r="AD118" s="56"/>
      <c r="AE118" s="56" t="s">
        <v>43</v>
      </c>
      <c r="AF118" s="56"/>
      <c r="AG118" s="56" t="s">
        <v>43</v>
      </c>
      <c r="AH118" s="56"/>
      <c r="AI118" s="56" t="s">
        <v>43</v>
      </c>
      <c r="AJ118" s="36"/>
      <c r="AK118" s="38" t="s">
        <v>254</v>
      </c>
    </row>
    <row r="119" spans="1:37" ht="17.25" customHeight="1" x14ac:dyDescent="0.25">
      <c r="A119" s="48" t="str">
        <f>VLOOKUP(B119,'[1]Member States'!$B$2:$C$197,2,0)</f>
        <v>KEN</v>
      </c>
      <c r="B119" s="47" t="s">
        <v>255</v>
      </c>
      <c r="C119" s="53">
        <v>114.99999999999999</v>
      </c>
      <c r="D119" s="53"/>
      <c r="E119" s="53">
        <v>118</v>
      </c>
      <c r="F119" s="51"/>
      <c r="G119" s="55">
        <v>41.1</v>
      </c>
      <c r="H119" s="55"/>
      <c r="I119" s="55">
        <v>52.7</v>
      </c>
      <c r="J119" s="55"/>
      <c r="K119" s="55">
        <v>6.2</v>
      </c>
      <c r="L119" s="55"/>
      <c r="M119" s="55">
        <v>23.3</v>
      </c>
      <c r="N119" s="55"/>
      <c r="O119" s="55">
        <v>61.2</v>
      </c>
      <c r="P119" s="55"/>
      <c r="Q119" s="55">
        <v>15.5</v>
      </c>
      <c r="R119" s="55"/>
      <c r="S119" s="55">
        <v>40.1</v>
      </c>
      <c r="T119" s="55"/>
      <c r="U119" s="55">
        <v>21.4</v>
      </c>
      <c r="V119" s="55"/>
      <c r="W119" s="55">
        <v>38.5</v>
      </c>
      <c r="X119" s="55"/>
      <c r="Y119" s="55">
        <v>4.0999999999999996</v>
      </c>
      <c r="Z119" s="55"/>
      <c r="AA119" s="55">
        <v>31.9</v>
      </c>
      <c r="AB119" s="55"/>
      <c r="AC119" s="55">
        <v>64</v>
      </c>
      <c r="AD119" s="55"/>
      <c r="AE119" s="55">
        <v>15.2</v>
      </c>
      <c r="AF119" s="55"/>
      <c r="AG119" s="55">
        <v>60</v>
      </c>
      <c r="AH119" s="55"/>
      <c r="AI119" s="55">
        <v>14.8</v>
      </c>
      <c r="AJ119" s="52"/>
      <c r="AK119" s="52" t="s">
        <v>256</v>
      </c>
    </row>
    <row r="120" spans="1:37" ht="17.25" customHeight="1" x14ac:dyDescent="0.25">
      <c r="A120" s="34" t="str">
        <f>VLOOKUP(B120,'[1]Member States'!$B$2:$C$197,2,0)</f>
        <v>LSO</v>
      </c>
      <c r="B120" s="33" t="s">
        <v>257</v>
      </c>
      <c r="C120" s="54">
        <v>87</v>
      </c>
      <c r="D120" s="54"/>
      <c r="E120" s="54">
        <v>93</v>
      </c>
      <c r="F120" s="35"/>
      <c r="G120" s="56">
        <v>5.4</v>
      </c>
      <c r="H120" s="56"/>
      <c r="I120" s="56">
        <v>78.5</v>
      </c>
      <c r="J120" s="56"/>
      <c r="K120" s="56">
        <v>14.3</v>
      </c>
      <c r="L120" s="56"/>
      <c r="M120" s="56">
        <v>40.4</v>
      </c>
      <c r="N120" s="56"/>
      <c r="O120" s="56">
        <v>52.5</v>
      </c>
      <c r="P120" s="56"/>
      <c r="Q120" s="56">
        <v>6.5</v>
      </c>
      <c r="R120" s="56"/>
      <c r="S120" s="56">
        <v>53</v>
      </c>
      <c r="T120" s="56"/>
      <c r="U120" s="56">
        <v>24.6</v>
      </c>
      <c r="V120" s="56"/>
      <c r="W120" s="56">
        <v>22.4</v>
      </c>
      <c r="X120" s="56"/>
      <c r="Y120" s="56" t="s">
        <v>43</v>
      </c>
      <c r="Z120" s="56"/>
      <c r="AA120" s="56" t="s">
        <v>43</v>
      </c>
      <c r="AB120" s="56"/>
      <c r="AC120" s="56" t="s">
        <v>43</v>
      </c>
      <c r="AD120" s="56"/>
      <c r="AE120" s="56">
        <v>17.7</v>
      </c>
      <c r="AF120" s="56"/>
      <c r="AG120" s="56">
        <v>54.1</v>
      </c>
      <c r="AH120" s="56"/>
      <c r="AI120" s="56">
        <v>10.5</v>
      </c>
      <c r="AJ120" s="38"/>
      <c r="AK120" s="38" t="s">
        <v>258</v>
      </c>
    </row>
    <row r="121" spans="1:37" ht="17.25" customHeight="1" x14ac:dyDescent="0.25">
      <c r="A121" s="48" t="str">
        <f>VLOOKUP(B121,'[1]Member States'!$B$2:$C$197,2,0)</f>
        <v>LBR</v>
      </c>
      <c r="B121" s="47" t="s">
        <v>259</v>
      </c>
      <c r="C121" s="53">
        <v>101</v>
      </c>
      <c r="D121" s="53"/>
      <c r="E121" s="53">
        <v>99</v>
      </c>
      <c r="F121" s="51"/>
      <c r="G121" s="55">
        <v>73.2</v>
      </c>
      <c r="H121" s="55"/>
      <c r="I121" s="55">
        <v>20.5</v>
      </c>
      <c r="J121" s="55"/>
      <c r="K121" s="55">
        <v>6.3</v>
      </c>
      <c r="L121" s="55"/>
      <c r="M121" s="55">
        <v>36.200000000000003</v>
      </c>
      <c r="N121" s="55"/>
      <c r="O121" s="55">
        <v>29.9</v>
      </c>
      <c r="P121" s="55"/>
      <c r="Q121" s="55">
        <v>33.9</v>
      </c>
      <c r="R121" s="55"/>
      <c r="S121" s="55">
        <v>30</v>
      </c>
      <c r="T121" s="55"/>
      <c r="U121" s="55">
        <v>31.8</v>
      </c>
      <c r="V121" s="55"/>
      <c r="W121" s="55">
        <v>38.200000000000003</v>
      </c>
      <c r="X121" s="55"/>
      <c r="Y121" s="55">
        <v>6.3</v>
      </c>
      <c r="Z121" s="55"/>
      <c r="AA121" s="55">
        <v>35.6</v>
      </c>
      <c r="AB121" s="55"/>
      <c r="AC121" s="55">
        <v>58.1</v>
      </c>
      <c r="AD121" s="55"/>
      <c r="AE121" s="55">
        <v>9</v>
      </c>
      <c r="AF121" s="55"/>
      <c r="AG121" s="55">
        <v>57.8</v>
      </c>
      <c r="AH121" s="55"/>
      <c r="AI121" s="55">
        <v>27.3</v>
      </c>
      <c r="AJ121" s="52"/>
      <c r="AK121" s="52" t="s">
        <v>260</v>
      </c>
    </row>
    <row r="122" spans="1:37" ht="17.25" customHeight="1" x14ac:dyDescent="0.25">
      <c r="A122" s="34" t="str">
        <f>VLOOKUP(B122,'[1]Member States'!$B$2:$C$197,2,0)</f>
        <v>MDG</v>
      </c>
      <c r="B122" s="33" t="s">
        <v>261</v>
      </c>
      <c r="C122" s="54">
        <v>108</v>
      </c>
      <c r="D122" s="54"/>
      <c r="E122" s="54">
        <v>114.99999999999999</v>
      </c>
      <c r="F122" s="35"/>
      <c r="G122" s="56">
        <v>50.6</v>
      </c>
      <c r="H122" s="56"/>
      <c r="I122" s="56">
        <v>44.8</v>
      </c>
      <c r="J122" s="56"/>
      <c r="K122" s="56">
        <v>3.9</v>
      </c>
      <c r="L122" s="56"/>
      <c r="M122" s="56">
        <v>42.3</v>
      </c>
      <c r="N122" s="56"/>
      <c r="O122" s="56">
        <v>48.8</v>
      </c>
      <c r="P122" s="56"/>
      <c r="Q122" s="56">
        <v>6.9</v>
      </c>
      <c r="R122" s="56"/>
      <c r="S122" s="56">
        <v>3.2</v>
      </c>
      <c r="T122" s="56"/>
      <c r="U122" s="56">
        <v>13.5</v>
      </c>
      <c r="V122" s="56"/>
      <c r="W122" s="56">
        <v>83.3</v>
      </c>
      <c r="X122" s="56"/>
      <c r="Y122" s="56">
        <v>0.3</v>
      </c>
      <c r="Z122" s="56"/>
      <c r="AA122" s="56">
        <v>14.1</v>
      </c>
      <c r="AB122" s="56"/>
      <c r="AC122" s="56">
        <v>85.6</v>
      </c>
      <c r="AD122" s="56"/>
      <c r="AE122" s="56">
        <v>4.2</v>
      </c>
      <c r="AF122" s="56"/>
      <c r="AG122" s="56">
        <v>41.1</v>
      </c>
      <c r="AH122" s="56"/>
      <c r="AI122" s="56">
        <v>47.8</v>
      </c>
      <c r="AJ122" s="38"/>
      <c r="AK122" s="38" t="s">
        <v>262</v>
      </c>
    </row>
    <row r="123" spans="1:37" ht="17.25" customHeight="1" x14ac:dyDescent="0.25">
      <c r="A123" s="48" t="str">
        <f>VLOOKUP(B123,'[1]Member States'!$B$2:$C$197,2,0)</f>
        <v>MWI</v>
      </c>
      <c r="B123" s="47" t="s">
        <v>263</v>
      </c>
      <c r="C123" s="53">
        <v>125</v>
      </c>
      <c r="D123" s="53"/>
      <c r="E123" s="53">
        <v>149</v>
      </c>
      <c r="F123" s="51"/>
      <c r="G123" s="55">
        <v>36.6</v>
      </c>
      <c r="H123" s="55"/>
      <c r="I123" s="55">
        <v>60.5</v>
      </c>
      <c r="J123" s="55"/>
      <c r="K123" s="55">
        <v>2.9</v>
      </c>
      <c r="L123" s="55"/>
      <c r="M123" s="55">
        <v>21.7</v>
      </c>
      <c r="N123" s="55"/>
      <c r="O123" s="55">
        <v>68.8</v>
      </c>
      <c r="P123" s="55"/>
      <c r="Q123" s="55">
        <v>9.4</v>
      </c>
      <c r="R123" s="55"/>
      <c r="S123" s="55">
        <v>20</v>
      </c>
      <c r="T123" s="55"/>
      <c r="U123" s="55">
        <v>36.5</v>
      </c>
      <c r="V123" s="55"/>
      <c r="W123" s="55">
        <v>43.5</v>
      </c>
      <c r="X123" s="55"/>
      <c r="Y123" s="55">
        <v>3.4</v>
      </c>
      <c r="Z123" s="55"/>
      <c r="AA123" s="55">
        <v>37.9</v>
      </c>
      <c r="AB123" s="55"/>
      <c r="AC123" s="55">
        <v>58.7</v>
      </c>
      <c r="AD123" s="55"/>
      <c r="AE123" s="55">
        <v>8</v>
      </c>
      <c r="AF123" s="55"/>
      <c r="AG123" s="55">
        <v>72</v>
      </c>
      <c r="AH123" s="55"/>
      <c r="AI123" s="55">
        <v>15.1</v>
      </c>
      <c r="AJ123" s="52"/>
      <c r="AK123" s="52" t="s">
        <v>264</v>
      </c>
    </row>
    <row r="124" spans="1:37" ht="17.25" customHeight="1" x14ac:dyDescent="0.25">
      <c r="A124" s="33" t="str">
        <f>VLOOKUP(B124,'[1]Member States'!$B$2:$C$197,2,0)</f>
        <v>MLI</v>
      </c>
      <c r="B124" s="34" t="s">
        <v>265</v>
      </c>
      <c r="C124" s="35">
        <v>107</v>
      </c>
      <c r="D124" s="36"/>
      <c r="E124" s="35">
        <v>114.99999999999999</v>
      </c>
      <c r="F124" s="36"/>
      <c r="G124" s="56">
        <v>94.1</v>
      </c>
      <c r="H124" s="123"/>
      <c r="I124" s="56">
        <v>4.8</v>
      </c>
      <c r="J124" s="123"/>
      <c r="K124" s="56">
        <v>1</v>
      </c>
      <c r="L124" s="123"/>
      <c r="M124" s="56">
        <v>87.5</v>
      </c>
      <c r="N124" s="123"/>
      <c r="O124" s="56">
        <v>9.6</v>
      </c>
      <c r="P124" s="123"/>
      <c r="Q124" s="56">
        <v>2.7</v>
      </c>
      <c r="R124" s="123"/>
      <c r="S124" s="56">
        <v>52.5</v>
      </c>
      <c r="T124" s="123"/>
      <c r="U124" s="56">
        <v>19.2</v>
      </c>
      <c r="V124" s="123"/>
      <c r="W124" s="56">
        <v>28.3</v>
      </c>
      <c r="X124" s="123"/>
      <c r="Y124" s="56">
        <v>0.8</v>
      </c>
      <c r="Z124" s="123"/>
      <c r="AA124" s="56">
        <v>43.5</v>
      </c>
      <c r="AB124" s="123"/>
      <c r="AC124" s="56">
        <v>55.7</v>
      </c>
      <c r="AD124" s="123"/>
      <c r="AE124" s="56">
        <v>5.2</v>
      </c>
      <c r="AF124" s="123"/>
      <c r="AG124" s="56">
        <v>85.1</v>
      </c>
      <c r="AH124" s="123"/>
      <c r="AI124" s="56">
        <v>5.3</v>
      </c>
      <c r="AJ124" s="36"/>
      <c r="AK124" s="38" t="s">
        <v>266</v>
      </c>
    </row>
    <row r="125" spans="1:37" ht="17.25" customHeight="1" x14ac:dyDescent="0.25">
      <c r="A125" s="47" t="str">
        <f>VLOOKUP(B125,'[1]Member States'!$B$2:$C$197,2,0)</f>
        <v>MRT</v>
      </c>
      <c r="B125" s="48" t="s">
        <v>267</v>
      </c>
      <c r="C125" s="49">
        <v>104</v>
      </c>
      <c r="D125" s="50"/>
      <c r="E125" s="49">
        <v>109.00000000000001</v>
      </c>
      <c r="F125" s="50"/>
      <c r="G125" s="55" t="s">
        <v>43</v>
      </c>
      <c r="H125" s="124"/>
      <c r="I125" s="55" t="s">
        <v>43</v>
      </c>
      <c r="J125" s="124"/>
      <c r="K125" s="55" t="s">
        <v>43</v>
      </c>
      <c r="L125" s="124"/>
      <c r="M125" s="55" t="s">
        <v>43</v>
      </c>
      <c r="N125" s="124"/>
      <c r="O125" s="55" t="s">
        <v>43</v>
      </c>
      <c r="P125" s="124"/>
      <c r="Q125" s="55" t="s">
        <v>43</v>
      </c>
      <c r="R125" s="124"/>
      <c r="S125" s="55" t="s">
        <v>43</v>
      </c>
      <c r="T125" s="124"/>
      <c r="U125" s="55" t="s">
        <v>43</v>
      </c>
      <c r="V125" s="124"/>
      <c r="W125" s="55" t="s">
        <v>43</v>
      </c>
      <c r="X125" s="124"/>
      <c r="Y125" s="55" t="s">
        <v>43</v>
      </c>
      <c r="Z125" s="124"/>
      <c r="AA125" s="55" t="s">
        <v>43</v>
      </c>
      <c r="AB125" s="124"/>
      <c r="AC125" s="55" t="s">
        <v>43</v>
      </c>
      <c r="AD125" s="124"/>
      <c r="AE125" s="55" t="s">
        <v>43</v>
      </c>
      <c r="AF125" s="124"/>
      <c r="AG125" s="55" t="s">
        <v>43</v>
      </c>
      <c r="AH125" s="124"/>
      <c r="AI125" s="55" t="s">
        <v>43</v>
      </c>
      <c r="AJ125" s="50"/>
      <c r="AK125" s="52" t="s">
        <v>268</v>
      </c>
    </row>
    <row r="126" spans="1:37" ht="17.25" customHeight="1" x14ac:dyDescent="0.25">
      <c r="A126" s="33" t="str">
        <f>VLOOKUP(B126,'[1]Member States'!$B$2:$C$197,2,0)</f>
        <v>MUS</v>
      </c>
      <c r="B126" s="34" t="s">
        <v>269</v>
      </c>
      <c r="C126" s="35" t="s">
        <v>43</v>
      </c>
      <c r="D126" s="36"/>
      <c r="E126" s="35" t="s">
        <v>43</v>
      </c>
      <c r="F126" s="36"/>
      <c r="G126" s="56" t="s">
        <v>43</v>
      </c>
      <c r="H126" s="123"/>
      <c r="I126" s="56" t="s">
        <v>43</v>
      </c>
      <c r="J126" s="123"/>
      <c r="K126" s="56" t="s">
        <v>43</v>
      </c>
      <c r="L126" s="123"/>
      <c r="M126" s="56" t="s">
        <v>43</v>
      </c>
      <c r="N126" s="123"/>
      <c r="O126" s="56" t="s">
        <v>43</v>
      </c>
      <c r="P126" s="123"/>
      <c r="Q126" s="56" t="s">
        <v>43</v>
      </c>
      <c r="R126" s="123"/>
      <c r="S126" s="56" t="s">
        <v>43</v>
      </c>
      <c r="T126" s="123"/>
      <c r="U126" s="56" t="s">
        <v>43</v>
      </c>
      <c r="V126" s="123"/>
      <c r="W126" s="56" t="s">
        <v>43</v>
      </c>
      <c r="X126" s="123"/>
      <c r="Y126" s="56" t="s">
        <v>43</v>
      </c>
      <c r="Z126" s="123"/>
      <c r="AA126" s="56" t="s">
        <v>43</v>
      </c>
      <c r="AB126" s="123"/>
      <c r="AC126" s="56" t="s">
        <v>43</v>
      </c>
      <c r="AD126" s="123"/>
      <c r="AE126" s="56" t="s">
        <v>43</v>
      </c>
      <c r="AF126" s="123"/>
      <c r="AG126" s="56" t="s">
        <v>43</v>
      </c>
      <c r="AH126" s="123"/>
      <c r="AI126" s="56" t="s">
        <v>43</v>
      </c>
      <c r="AJ126" s="36"/>
      <c r="AK126" s="38" t="s">
        <v>270</v>
      </c>
    </row>
    <row r="127" spans="1:37" ht="17.25" customHeight="1" x14ac:dyDescent="0.25">
      <c r="A127" s="47" t="str">
        <f>VLOOKUP(B127,'[1]Member States'!$B$2:$C$197,2,0)</f>
        <v>MOZ</v>
      </c>
      <c r="B127" s="48" t="s">
        <v>271</v>
      </c>
      <c r="C127" s="49">
        <v>108</v>
      </c>
      <c r="D127" s="50"/>
      <c r="E127" s="49">
        <v>108</v>
      </c>
      <c r="F127" s="50"/>
      <c r="G127" s="55">
        <v>55</v>
      </c>
      <c r="H127" s="124"/>
      <c r="I127" s="55">
        <v>44.6</v>
      </c>
      <c r="J127" s="124"/>
      <c r="K127" s="55">
        <v>0.4</v>
      </c>
      <c r="L127" s="124"/>
      <c r="M127" s="55">
        <v>27.6</v>
      </c>
      <c r="N127" s="124"/>
      <c r="O127" s="55">
        <v>67.099999999999994</v>
      </c>
      <c r="P127" s="124"/>
      <c r="Q127" s="55">
        <v>4.0999999999999996</v>
      </c>
      <c r="R127" s="124"/>
      <c r="S127" s="55">
        <v>45</v>
      </c>
      <c r="T127" s="124"/>
      <c r="U127" s="55">
        <v>30.1</v>
      </c>
      <c r="V127" s="124"/>
      <c r="W127" s="55">
        <v>24.9</v>
      </c>
      <c r="X127" s="124"/>
      <c r="Y127" s="55">
        <v>2.7</v>
      </c>
      <c r="Z127" s="124"/>
      <c r="AA127" s="55">
        <v>41.2</v>
      </c>
      <c r="AB127" s="124"/>
      <c r="AC127" s="55">
        <v>56.1</v>
      </c>
      <c r="AD127" s="124"/>
      <c r="AE127" s="55">
        <v>7</v>
      </c>
      <c r="AF127" s="124"/>
      <c r="AG127" s="55">
        <v>66.7</v>
      </c>
      <c r="AH127" s="124"/>
      <c r="AI127" s="55">
        <v>18.100000000000001</v>
      </c>
      <c r="AJ127" s="50"/>
      <c r="AK127" s="52" t="s">
        <v>272</v>
      </c>
    </row>
    <row r="128" spans="1:37" ht="17.25" customHeight="1" x14ac:dyDescent="0.25">
      <c r="A128" s="33" t="str">
        <f>VLOOKUP(B128,'[1]Member States'!$B$2:$C$197,2,0)</f>
        <v>NAM</v>
      </c>
      <c r="B128" s="34" t="s">
        <v>273</v>
      </c>
      <c r="C128" s="35">
        <v>114.99999999999999</v>
      </c>
      <c r="D128" s="36"/>
      <c r="E128" s="35">
        <v>125</v>
      </c>
      <c r="F128" s="36"/>
      <c r="G128" s="56">
        <v>18.600000000000001</v>
      </c>
      <c r="H128" s="123"/>
      <c r="I128" s="56">
        <v>44.3</v>
      </c>
      <c r="J128" s="123"/>
      <c r="K128" s="56">
        <v>37</v>
      </c>
      <c r="L128" s="123"/>
      <c r="M128" s="56">
        <v>23.2</v>
      </c>
      <c r="N128" s="123"/>
      <c r="O128" s="56">
        <v>39</v>
      </c>
      <c r="P128" s="123"/>
      <c r="Q128" s="56">
        <v>36.6</v>
      </c>
      <c r="R128" s="123"/>
      <c r="S128" s="56">
        <v>70.7</v>
      </c>
      <c r="T128" s="123"/>
      <c r="U128" s="56">
        <v>5.8</v>
      </c>
      <c r="V128" s="123"/>
      <c r="W128" s="56">
        <v>23.5</v>
      </c>
      <c r="X128" s="123"/>
      <c r="Y128" s="56">
        <v>43.8</v>
      </c>
      <c r="Z128" s="123"/>
      <c r="AA128" s="56">
        <v>4.0999999999999996</v>
      </c>
      <c r="AB128" s="123"/>
      <c r="AC128" s="56">
        <v>52.1</v>
      </c>
      <c r="AD128" s="123"/>
      <c r="AE128" s="56">
        <v>6.3</v>
      </c>
      <c r="AF128" s="123"/>
      <c r="AG128" s="56">
        <v>67.900000000000006</v>
      </c>
      <c r="AH128" s="123"/>
      <c r="AI128" s="56">
        <v>2</v>
      </c>
      <c r="AJ128" s="36"/>
      <c r="AK128" s="38" t="s">
        <v>274</v>
      </c>
    </row>
    <row r="129" spans="1:37" ht="17.25" customHeight="1" x14ac:dyDescent="0.25">
      <c r="A129" s="47" t="str">
        <f>VLOOKUP(B129,'[1]Member States'!$B$2:$C$197,2,0)</f>
        <v>NER</v>
      </c>
      <c r="B129" s="48" t="s">
        <v>275</v>
      </c>
      <c r="C129" s="49">
        <v>109.00000000000001</v>
      </c>
      <c r="D129" s="50"/>
      <c r="E129" s="49">
        <v>139</v>
      </c>
      <c r="F129" s="50"/>
      <c r="G129" s="55">
        <v>94.7</v>
      </c>
      <c r="H129" s="124"/>
      <c r="I129" s="55">
        <v>4.7</v>
      </c>
      <c r="J129" s="124"/>
      <c r="K129" s="55">
        <v>0.6</v>
      </c>
      <c r="L129" s="124"/>
      <c r="M129" s="55">
        <v>90.3</v>
      </c>
      <c r="N129" s="124"/>
      <c r="O129" s="55">
        <v>7.8</v>
      </c>
      <c r="P129" s="124"/>
      <c r="Q129" s="55">
        <v>1.9</v>
      </c>
      <c r="R129" s="124"/>
      <c r="S129" s="55">
        <v>77.900000000000006</v>
      </c>
      <c r="T129" s="124"/>
      <c r="U129" s="55">
        <v>1.5</v>
      </c>
      <c r="V129" s="124"/>
      <c r="W129" s="55">
        <v>20.6</v>
      </c>
      <c r="X129" s="124"/>
      <c r="Y129" s="55">
        <v>2.6</v>
      </c>
      <c r="Z129" s="124"/>
      <c r="AA129" s="55">
        <v>44.4</v>
      </c>
      <c r="AB129" s="124"/>
      <c r="AC129" s="55">
        <v>53</v>
      </c>
      <c r="AD129" s="124"/>
      <c r="AE129" s="55">
        <v>5.7</v>
      </c>
      <c r="AF129" s="124"/>
      <c r="AG129" s="55">
        <v>81</v>
      </c>
      <c r="AH129" s="124"/>
      <c r="AI129" s="55">
        <v>3.1</v>
      </c>
      <c r="AJ129" s="50"/>
      <c r="AK129" s="52" t="s">
        <v>276</v>
      </c>
    </row>
    <row r="130" spans="1:37" ht="17.25" customHeight="1" x14ac:dyDescent="0.25">
      <c r="A130" s="33" t="str">
        <f>VLOOKUP(B130,'[1]Member States'!$B$2:$C$197,2,0)</f>
        <v>NGA</v>
      </c>
      <c r="B130" s="34" t="s">
        <v>277</v>
      </c>
      <c r="C130" s="35">
        <v>112.99999999999999</v>
      </c>
      <c r="D130" s="36"/>
      <c r="E130" s="35">
        <v>82</v>
      </c>
      <c r="F130" s="36"/>
      <c r="G130" s="56">
        <v>88.3</v>
      </c>
      <c r="H130" s="123"/>
      <c r="I130" s="56">
        <v>9.1</v>
      </c>
      <c r="J130" s="125"/>
      <c r="K130" s="56">
        <v>2.5</v>
      </c>
      <c r="L130" s="123"/>
      <c r="M130" s="56">
        <v>73.2</v>
      </c>
      <c r="N130" s="123"/>
      <c r="O130" s="56">
        <v>15.3</v>
      </c>
      <c r="P130" s="125"/>
      <c r="Q130" s="56">
        <v>11.5</v>
      </c>
      <c r="R130" s="123"/>
      <c r="S130" s="56">
        <v>38.299999999999997</v>
      </c>
      <c r="T130" s="123"/>
      <c r="U130" s="56">
        <v>5.6</v>
      </c>
      <c r="V130" s="123"/>
      <c r="W130" s="56">
        <v>56.1</v>
      </c>
      <c r="X130" s="123"/>
      <c r="Y130" s="56">
        <v>4.0999999999999996</v>
      </c>
      <c r="Z130" s="123"/>
      <c r="AA130" s="56">
        <v>17.100000000000001</v>
      </c>
      <c r="AB130" s="123"/>
      <c r="AC130" s="56">
        <v>78.8</v>
      </c>
      <c r="AD130" s="123"/>
      <c r="AE130" s="56">
        <v>2.2000000000000002</v>
      </c>
      <c r="AF130" s="123"/>
      <c r="AG130" s="56">
        <v>93.2</v>
      </c>
      <c r="AH130" s="123"/>
      <c r="AI130" s="56">
        <v>1.9</v>
      </c>
      <c r="AJ130" s="36"/>
      <c r="AK130" s="38" t="s">
        <v>278</v>
      </c>
    </row>
    <row r="131" spans="1:37" ht="17.25" customHeight="1" x14ac:dyDescent="0.25">
      <c r="A131" s="47" t="str">
        <f>VLOOKUP(B131,'[1]Member States'!$B$2:$C$197,2,0)</f>
        <v>RWA</v>
      </c>
      <c r="B131" s="48" t="s">
        <v>279</v>
      </c>
      <c r="C131" s="49">
        <v>125</v>
      </c>
      <c r="D131" s="50"/>
      <c r="E131" s="49">
        <v>147</v>
      </c>
      <c r="F131" s="50"/>
      <c r="G131" s="55">
        <v>36.299999999999997</v>
      </c>
      <c r="H131" s="124"/>
      <c r="I131" s="55">
        <v>61.7</v>
      </c>
      <c r="J131" s="124"/>
      <c r="K131" s="55">
        <v>2</v>
      </c>
      <c r="L131" s="124"/>
      <c r="M131" s="55">
        <v>27.8</v>
      </c>
      <c r="N131" s="124"/>
      <c r="O131" s="55">
        <v>68.900000000000006</v>
      </c>
      <c r="P131" s="124"/>
      <c r="Q131" s="55">
        <v>3.3</v>
      </c>
      <c r="R131" s="124"/>
      <c r="S131" s="55">
        <v>10</v>
      </c>
      <c r="T131" s="124"/>
      <c r="U131" s="55">
        <v>12.8</v>
      </c>
      <c r="V131" s="124"/>
      <c r="W131" s="55">
        <v>77.2</v>
      </c>
      <c r="X131" s="124"/>
      <c r="Y131" s="55">
        <v>1.2</v>
      </c>
      <c r="Z131" s="124"/>
      <c r="AA131" s="55">
        <v>22.2</v>
      </c>
      <c r="AB131" s="124"/>
      <c r="AC131" s="55">
        <v>76.599999999999994</v>
      </c>
      <c r="AD131" s="124"/>
      <c r="AE131" s="55">
        <v>9.3000000000000007</v>
      </c>
      <c r="AF131" s="124"/>
      <c r="AG131" s="55">
        <v>58.5</v>
      </c>
      <c r="AH131" s="124"/>
      <c r="AI131" s="55">
        <v>23.4</v>
      </c>
      <c r="AJ131" s="50"/>
      <c r="AK131" s="52" t="s">
        <v>280</v>
      </c>
    </row>
    <row r="132" spans="1:37" ht="17.25" customHeight="1" x14ac:dyDescent="0.25">
      <c r="A132" s="33" t="str">
        <f>VLOOKUP(B132,'[1]Member States'!$B$2:$C$197,2,0)</f>
        <v>STP</v>
      </c>
      <c r="B132" s="34" t="s">
        <v>281</v>
      </c>
      <c r="C132" s="35">
        <v>93</v>
      </c>
      <c r="D132" s="36"/>
      <c r="E132" s="35">
        <v>114.99999999999999</v>
      </c>
      <c r="F132" s="36"/>
      <c r="G132" s="56">
        <v>20.7</v>
      </c>
      <c r="H132" s="123"/>
      <c r="I132" s="56">
        <v>71.400000000000006</v>
      </c>
      <c r="J132" s="123"/>
      <c r="K132" s="56">
        <v>7.9</v>
      </c>
      <c r="L132" s="123"/>
      <c r="M132" s="56">
        <v>5.3</v>
      </c>
      <c r="N132" s="123"/>
      <c r="O132" s="56">
        <v>76.2</v>
      </c>
      <c r="P132" s="123"/>
      <c r="Q132" s="56">
        <v>18.5</v>
      </c>
      <c r="R132" s="123"/>
      <c r="S132" s="56">
        <v>31.7</v>
      </c>
      <c r="T132" s="123"/>
      <c r="U132" s="56">
        <v>3</v>
      </c>
      <c r="V132" s="123"/>
      <c r="W132" s="56">
        <v>65.3</v>
      </c>
      <c r="X132" s="123"/>
      <c r="Y132" s="56">
        <v>0.4</v>
      </c>
      <c r="Z132" s="123"/>
      <c r="AA132" s="56">
        <v>5</v>
      </c>
      <c r="AB132" s="123"/>
      <c r="AC132" s="56">
        <v>94.6</v>
      </c>
      <c r="AD132" s="123"/>
      <c r="AE132" s="56">
        <v>2.8</v>
      </c>
      <c r="AF132" s="123"/>
      <c r="AG132" s="56">
        <v>76.099999999999994</v>
      </c>
      <c r="AH132" s="123"/>
      <c r="AI132" s="56">
        <v>5.8</v>
      </c>
      <c r="AJ132" s="36"/>
      <c r="AK132" s="38" t="s">
        <v>282</v>
      </c>
    </row>
    <row r="133" spans="1:37" ht="17.25" customHeight="1" x14ac:dyDescent="0.25">
      <c r="A133" s="47" t="str">
        <f>VLOOKUP(B133,'[1]Member States'!$B$2:$C$197,2,0)</f>
        <v>SEN</v>
      </c>
      <c r="B133" s="48" t="s">
        <v>283</v>
      </c>
      <c r="C133" s="49">
        <v>104</v>
      </c>
      <c r="D133" s="50"/>
      <c r="E133" s="49">
        <v>90</v>
      </c>
      <c r="F133" s="50"/>
      <c r="G133" s="55">
        <v>90.8</v>
      </c>
      <c r="H133" s="124"/>
      <c r="I133" s="55">
        <v>6.9</v>
      </c>
      <c r="J133" s="124"/>
      <c r="K133" s="55">
        <v>2.1</v>
      </c>
      <c r="L133" s="124"/>
      <c r="M133" s="55">
        <v>83.9</v>
      </c>
      <c r="N133" s="124"/>
      <c r="O133" s="55">
        <v>9.1999999999999993</v>
      </c>
      <c r="P133" s="124"/>
      <c r="Q133" s="55">
        <v>6</v>
      </c>
      <c r="R133" s="124"/>
      <c r="S133" s="55">
        <v>34.200000000000003</v>
      </c>
      <c r="T133" s="124"/>
      <c r="U133" s="55">
        <v>25.3</v>
      </c>
      <c r="V133" s="124"/>
      <c r="W133" s="55">
        <v>40.5</v>
      </c>
      <c r="X133" s="124"/>
      <c r="Y133" s="55" t="s">
        <v>43</v>
      </c>
      <c r="Z133" s="124"/>
      <c r="AA133" s="55" t="s">
        <v>43</v>
      </c>
      <c r="AB133" s="124"/>
      <c r="AC133" s="55" t="s">
        <v>43</v>
      </c>
      <c r="AD133" s="124"/>
      <c r="AE133" s="55">
        <v>3.8</v>
      </c>
      <c r="AF133" s="124"/>
      <c r="AG133" s="55">
        <v>92.6</v>
      </c>
      <c r="AH133" s="124"/>
      <c r="AI133" s="55">
        <v>1.5</v>
      </c>
      <c r="AJ133" s="50"/>
      <c r="AK133" s="52" t="s">
        <v>284</v>
      </c>
    </row>
    <row r="134" spans="1:37" ht="17.25" customHeight="1" x14ac:dyDescent="0.25">
      <c r="A134" s="33" t="str">
        <f>VLOOKUP(B134,'[1]Member States'!$B$2:$C$197,2,0)</f>
        <v>SYC</v>
      </c>
      <c r="B134" s="34" t="s">
        <v>285</v>
      </c>
      <c r="C134" s="35" t="s">
        <v>43</v>
      </c>
      <c r="D134" s="36"/>
      <c r="E134" s="35" t="s">
        <v>43</v>
      </c>
      <c r="F134" s="36"/>
      <c r="G134" s="56" t="s">
        <v>43</v>
      </c>
      <c r="H134" s="123"/>
      <c r="I134" s="56" t="s">
        <v>43</v>
      </c>
      <c r="J134" s="123"/>
      <c r="K134" s="56" t="s">
        <v>43</v>
      </c>
      <c r="L134" s="123"/>
      <c r="M134" s="56" t="s">
        <v>43</v>
      </c>
      <c r="N134" s="123"/>
      <c r="O134" s="56" t="s">
        <v>43</v>
      </c>
      <c r="P134" s="123"/>
      <c r="Q134" s="56" t="s">
        <v>43</v>
      </c>
      <c r="R134" s="123"/>
      <c r="S134" s="56" t="s">
        <v>43</v>
      </c>
      <c r="T134" s="123"/>
      <c r="U134" s="56" t="s">
        <v>43</v>
      </c>
      <c r="V134" s="123"/>
      <c r="W134" s="56" t="s">
        <v>43</v>
      </c>
      <c r="X134" s="123"/>
      <c r="Y134" s="56" t="s">
        <v>43</v>
      </c>
      <c r="Z134" s="123"/>
      <c r="AA134" s="56" t="s">
        <v>43</v>
      </c>
      <c r="AB134" s="123"/>
      <c r="AC134" s="56" t="s">
        <v>43</v>
      </c>
      <c r="AD134" s="123"/>
      <c r="AE134" s="56" t="s">
        <v>43</v>
      </c>
      <c r="AF134" s="123"/>
      <c r="AG134" s="56" t="s">
        <v>43</v>
      </c>
      <c r="AH134" s="123"/>
      <c r="AI134" s="56" t="s">
        <v>43</v>
      </c>
      <c r="AJ134" s="36"/>
      <c r="AK134" s="38" t="s">
        <v>286</v>
      </c>
    </row>
    <row r="135" spans="1:37" ht="17.25" customHeight="1" x14ac:dyDescent="0.25">
      <c r="A135" s="47" t="str">
        <f>VLOOKUP(B135,'[1]Member States'!$B$2:$C$197,2,0)</f>
        <v>SLE</v>
      </c>
      <c r="B135" s="48" t="s">
        <v>287</v>
      </c>
      <c r="C135" s="49">
        <v>103</v>
      </c>
      <c r="D135" s="50"/>
      <c r="E135" s="49">
        <v>103</v>
      </c>
      <c r="F135" s="50"/>
      <c r="G135" s="55">
        <v>85.5</v>
      </c>
      <c r="H135" s="124"/>
      <c r="I135" s="55">
        <v>9.5</v>
      </c>
      <c r="J135" s="124"/>
      <c r="K135" s="55">
        <v>4.9000000000000004</v>
      </c>
      <c r="L135" s="124"/>
      <c r="M135" s="55">
        <v>75.099999999999994</v>
      </c>
      <c r="N135" s="124"/>
      <c r="O135" s="55">
        <v>11.5</v>
      </c>
      <c r="P135" s="124"/>
      <c r="Q135" s="55">
        <v>13.3</v>
      </c>
      <c r="R135" s="124"/>
      <c r="S135" s="55">
        <v>10.199999999999999</v>
      </c>
      <c r="T135" s="124"/>
      <c r="U135" s="55">
        <v>53.9</v>
      </c>
      <c r="V135" s="124"/>
      <c r="W135" s="55">
        <v>35.9</v>
      </c>
      <c r="X135" s="124"/>
      <c r="Y135" s="55">
        <v>2.9</v>
      </c>
      <c r="Z135" s="124"/>
      <c r="AA135" s="55">
        <v>46.7</v>
      </c>
      <c r="AB135" s="124"/>
      <c r="AC135" s="55">
        <v>50.4</v>
      </c>
      <c r="AD135" s="124"/>
      <c r="AE135" s="55">
        <v>5</v>
      </c>
      <c r="AF135" s="124"/>
      <c r="AG135" s="55">
        <v>84.9</v>
      </c>
      <c r="AH135" s="124"/>
      <c r="AI135" s="55">
        <v>7.1</v>
      </c>
      <c r="AJ135" s="50"/>
      <c r="AK135" s="52" t="s">
        <v>288</v>
      </c>
    </row>
    <row r="136" spans="1:37" ht="17.25" customHeight="1" x14ac:dyDescent="0.25">
      <c r="A136" s="33" t="str">
        <f>VLOOKUP(B136,'[1]Member States'!$B$2:$C$197,2,0)</f>
        <v>SOM</v>
      </c>
      <c r="B136" s="34" t="s">
        <v>289</v>
      </c>
      <c r="C136" s="35">
        <v>96</v>
      </c>
      <c r="D136" s="36"/>
      <c r="E136" s="35">
        <v>107</v>
      </c>
      <c r="F136" s="36"/>
      <c r="G136" s="56" t="s">
        <v>43</v>
      </c>
      <c r="H136" s="123"/>
      <c r="I136" s="56" t="s">
        <v>43</v>
      </c>
      <c r="J136" s="123"/>
      <c r="K136" s="56" t="s">
        <v>43</v>
      </c>
      <c r="L136" s="123"/>
      <c r="M136" s="56" t="s">
        <v>43</v>
      </c>
      <c r="N136" s="123"/>
      <c r="O136" s="56" t="s">
        <v>43</v>
      </c>
      <c r="P136" s="123"/>
      <c r="Q136" s="56" t="s">
        <v>43</v>
      </c>
      <c r="R136" s="123"/>
      <c r="S136" s="56" t="s">
        <v>43</v>
      </c>
      <c r="T136" s="123"/>
      <c r="U136" s="56" t="s">
        <v>43</v>
      </c>
      <c r="V136" s="123"/>
      <c r="W136" s="56" t="s">
        <v>43</v>
      </c>
      <c r="X136" s="123"/>
      <c r="Y136" s="56" t="s">
        <v>43</v>
      </c>
      <c r="Z136" s="123"/>
      <c r="AA136" s="56" t="s">
        <v>43</v>
      </c>
      <c r="AB136" s="123"/>
      <c r="AC136" s="56" t="s">
        <v>43</v>
      </c>
      <c r="AD136" s="123"/>
      <c r="AE136" s="56" t="s">
        <v>43</v>
      </c>
      <c r="AF136" s="123"/>
      <c r="AG136" s="56" t="s">
        <v>43</v>
      </c>
      <c r="AH136" s="123"/>
      <c r="AI136" s="56" t="s">
        <v>43</v>
      </c>
      <c r="AJ136" s="36"/>
      <c r="AK136" s="38" t="s">
        <v>290</v>
      </c>
    </row>
    <row r="137" spans="1:37" ht="17.25" customHeight="1" x14ac:dyDescent="0.25">
      <c r="A137" s="47" t="str">
        <f>VLOOKUP(B137,'[1]Member States'!$B$2:$C$197,2,0)</f>
        <v>ZAF</v>
      </c>
      <c r="B137" s="48" t="s">
        <v>291</v>
      </c>
      <c r="C137" s="49" t="s">
        <v>43</v>
      </c>
      <c r="D137" s="50"/>
      <c r="E137" s="49" t="s">
        <v>43</v>
      </c>
      <c r="F137" s="50"/>
      <c r="G137" s="55" t="s">
        <v>43</v>
      </c>
      <c r="H137" s="124"/>
      <c r="I137" s="55" t="s">
        <v>43</v>
      </c>
      <c r="J137" s="124"/>
      <c r="K137" s="55" t="s">
        <v>43</v>
      </c>
      <c r="L137" s="124"/>
      <c r="M137" s="55" t="s">
        <v>43</v>
      </c>
      <c r="N137" s="124"/>
      <c r="O137" s="55" t="s">
        <v>43</v>
      </c>
      <c r="P137" s="124"/>
      <c r="Q137" s="55" t="s">
        <v>43</v>
      </c>
      <c r="R137" s="124"/>
      <c r="S137" s="55" t="s">
        <v>43</v>
      </c>
      <c r="T137" s="127"/>
      <c r="U137" s="55" t="s">
        <v>43</v>
      </c>
      <c r="V137" s="127"/>
      <c r="W137" s="55" t="s">
        <v>43</v>
      </c>
      <c r="X137" s="127"/>
      <c r="Y137" s="55" t="s">
        <v>43</v>
      </c>
      <c r="Z137" s="127"/>
      <c r="AA137" s="55" t="s">
        <v>43</v>
      </c>
      <c r="AB137" s="127"/>
      <c r="AC137" s="55" t="s">
        <v>43</v>
      </c>
      <c r="AD137" s="127"/>
      <c r="AE137" s="55" t="s">
        <v>43</v>
      </c>
      <c r="AF137" s="127"/>
      <c r="AG137" s="55" t="s">
        <v>43</v>
      </c>
      <c r="AH137" s="127"/>
      <c r="AI137" s="55" t="s">
        <v>43</v>
      </c>
      <c r="AJ137" s="50"/>
      <c r="AK137" s="52" t="s">
        <v>292</v>
      </c>
    </row>
    <row r="138" spans="1:37" ht="17.25" customHeight="1" x14ac:dyDescent="0.25">
      <c r="A138" s="33" t="str">
        <f>VLOOKUP(B138,'[1]Member States'!$B$2:$C$197,2,0)</f>
        <v>SSD</v>
      </c>
      <c r="B138" s="34" t="s">
        <v>293</v>
      </c>
      <c r="C138" s="35" t="s">
        <v>43</v>
      </c>
      <c r="D138" s="36"/>
      <c r="E138" s="35" t="s">
        <v>43</v>
      </c>
      <c r="F138" s="34"/>
      <c r="G138" s="56" t="s">
        <v>43</v>
      </c>
      <c r="H138" s="125"/>
      <c r="I138" s="56" t="s">
        <v>43</v>
      </c>
      <c r="J138" s="125"/>
      <c r="K138" s="56" t="s">
        <v>43</v>
      </c>
      <c r="L138" s="125"/>
      <c r="M138" s="56" t="s">
        <v>43</v>
      </c>
      <c r="N138" s="125"/>
      <c r="O138" s="56" t="s">
        <v>43</v>
      </c>
      <c r="P138" s="125"/>
      <c r="Q138" s="56" t="s">
        <v>43</v>
      </c>
      <c r="R138" s="125"/>
      <c r="S138" s="56" t="s">
        <v>43</v>
      </c>
      <c r="T138" s="56"/>
      <c r="U138" s="56" t="s">
        <v>43</v>
      </c>
      <c r="V138" s="56"/>
      <c r="W138" s="56" t="s">
        <v>43</v>
      </c>
      <c r="X138" s="56"/>
      <c r="Y138" s="56" t="s">
        <v>43</v>
      </c>
      <c r="Z138" s="56"/>
      <c r="AA138" s="56" t="s">
        <v>43</v>
      </c>
      <c r="AB138" s="56"/>
      <c r="AC138" s="56" t="s">
        <v>43</v>
      </c>
      <c r="AD138" s="56"/>
      <c r="AE138" s="56" t="s">
        <v>43</v>
      </c>
      <c r="AF138" s="56"/>
      <c r="AG138" s="56" t="s">
        <v>43</v>
      </c>
      <c r="AH138" s="56"/>
      <c r="AI138" s="56" t="s">
        <v>43</v>
      </c>
      <c r="AJ138" s="36"/>
      <c r="AK138" s="38" t="s">
        <v>294</v>
      </c>
    </row>
    <row r="139" spans="1:37" ht="17.25" customHeight="1" x14ac:dyDescent="0.25">
      <c r="A139" s="48" t="str">
        <f>VLOOKUP(B139,'[1]Member States'!$B$2:$C$197,2,0)</f>
        <v>SDN</v>
      </c>
      <c r="B139" s="47" t="s">
        <v>295</v>
      </c>
      <c r="C139" s="53">
        <v>112.99999999999999</v>
      </c>
      <c r="D139" s="53"/>
      <c r="E139" s="53">
        <v>147</v>
      </c>
      <c r="F139" s="51"/>
      <c r="G139" s="55">
        <v>84.6</v>
      </c>
      <c r="H139" s="55"/>
      <c r="I139" s="55">
        <v>12.5</v>
      </c>
      <c r="J139" s="55"/>
      <c r="K139" s="55">
        <v>2.9</v>
      </c>
      <c r="L139" s="55" t="s">
        <v>296</v>
      </c>
      <c r="M139" s="55">
        <v>60.6</v>
      </c>
      <c r="N139" s="55"/>
      <c r="O139" s="55">
        <v>29.4</v>
      </c>
      <c r="P139" s="55"/>
      <c r="Q139" s="55">
        <v>10</v>
      </c>
      <c r="R139" s="55" t="s">
        <v>296</v>
      </c>
      <c r="S139" s="55" t="s">
        <v>43</v>
      </c>
      <c r="T139" s="55"/>
      <c r="U139" s="55" t="s">
        <v>43</v>
      </c>
      <c r="V139" s="55"/>
      <c r="W139" s="55" t="s">
        <v>43</v>
      </c>
      <c r="X139" s="55"/>
      <c r="Y139" s="55" t="s">
        <v>43</v>
      </c>
      <c r="Z139" s="55"/>
      <c r="AA139" s="55" t="s">
        <v>43</v>
      </c>
      <c r="AB139" s="55"/>
      <c r="AC139" s="55" t="s">
        <v>43</v>
      </c>
      <c r="AD139" s="55"/>
      <c r="AE139" s="55" t="s">
        <v>43</v>
      </c>
      <c r="AF139" s="55"/>
      <c r="AG139" s="55" t="s">
        <v>43</v>
      </c>
      <c r="AH139" s="55"/>
      <c r="AI139" s="55" t="s">
        <v>43</v>
      </c>
      <c r="AJ139" s="52"/>
      <c r="AK139" s="52" t="s">
        <v>297</v>
      </c>
    </row>
    <row r="140" spans="1:37" ht="17.25" customHeight="1" x14ac:dyDescent="0.25">
      <c r="A140" s="34" t="str">
        <f>VLOOKUP(B140,'[1]Member States'!$B$2:$C$197,2,0)</f>
        <v>SWZ</v>
      </c>
      <c r="B140" s="33" t="s">
        <v>298</v>
      </c>
      <c r="C140" s="54">
        <v>112.00000000000001</v>
      </c>
      <c r="D140" s="54"/>
      <c r="E140" s="54">
        <v>114.99999999999999</v>
      </c>
      <c r="F140" s="35"/>
      <c r="G140" s="56">
        <v>27.6</v>
      </c>
      <c r="H140" s="56"/>
      <c r="I140" s="56">
        <v>47.7</v>
      </c>
      <c r="J140" s="56"/>
      <c r="K140" s="56">
        <v>24.7</v>
      </c>
      <c r="L140" s="56"/>
      <c r="M140" s="56">
        <v>30.1</v>
      </c>
      <c r="N140" s="56"/>
      <c r="O140" s="56">
        <v>49.1</v>
      </c>
      <c r="P140" s="56"/>
      <c r="Q140" s="56">
        <v>20.8</v>
      </c>
      <c r="R140" s="56"/>
      <c r="S140" s="56">
        <v>58.2</v>
      </c>
      <c r="T140" s="56"/>
      <c r="U140" s="56">
        <v>3.4</v>
      </c>
      <c r="V140" s="56"/>
      <c r="W140" s="56">
        <v>38.4</v>
      </c>
      <c r="X140" s="56"/>
      <c r="Y140" s="56">
        <v>41.6</v>
      </c>
      <c r="Z140" s="56"/>
      <c r="AA140" s="56">
        <v>4.7</v>
      </c>
      <c r="AB140" s="56"/>
      <c r="AC140" s="56">
        <v>53.7</v>
      </c>
      <c r="AD140" s="56"/>
      <c r="AE140" s="56">
        <v>6.7</v>
      </c>
      <c r="AF140" s="56"/>
      <c r="AG140" s="56">
        <v>57.8</v>
      </c>
      <c r="AH140" s="56"/>
      <c r="AI140" s="56">
        <v>2.9</v>
      </c>
      <c r="AJ140" s="38"/>
      <c r="AK140" s="38" t="s">
        <v>299</v>
      </c>
    </row>
    <row r="141" spans="1:37" ht="17.25" customHeight="1" x14ac:dyDescent="0.25">
      <c r="A141" s="48" t="str">
        <f>VLOOKUP(B141,'[1]Member States'!$B$2:$C$197,2,0)</f>
        <v>TGO</v>
      </c>
      <c r="B141" s="47" t="s">
        <v>300</v>
      </c>
      <c r="C141" s="53">
        <v>109.00000000000001</v>
      </c>
      <c r="D141" s="53"/>
      <c r="E141" s="53">
        <v>107</v>
      </c>
      <c r="F141" s="51"/>
      <c r="G141" s="55">
        <v>73</v>
      </c>
      <c r="H141" s="55"/>
      <c r="I141" s="55">
        <v>23</v>
      </c>
      <c r="J141" s="55"/>
      <c r="K141" s="55">
        <v>4</v>
      </c>
      <c r="L141" s="55"/>
      <c r="M141" s="55">
        <v>42</v>
      </c>
      <c r="N141" s="55"/>
      <c r="O141" s="55">
        <v>39</v>
      </c>
      <c r="P141" s="55"/>
      <c r="Q141" s="55">
        <v>19</v>
      </c>
      <c r="R141" s="55"/>
      <c r="S141" s="55" t="s">
        <v>43</v>
      </c>
      <c r="T141" s="55"/>
      <c r="U141" s="55" t="s">
        <v>43</v>
      </c>
      <c r="V141" s="55"/>
      <c r="W141" s="55" t="s">
        <v>43</v>
      </c>
      <c r="X141" s="55"/>
      <c r="Y141" s="55" t="s">
        <v>43</v>
      </c>
      <c r="Z141" s="55"/>
      <c r="AA141" s="55" t="s">
        <v>43</v>
      </c>
      <c r="AB141" s="55"/>
      <c r="AC141" s="55" t="s">
        <v>43</v>
      </c>
      <c r="AD141" s="55"/>
      <c r="AE141" s="55" t="s">
        <v>43</v>
      </c>
      <c r="AF141" s="55"/>
      <c r="AG141" s="55" t="s">
        <v>43</v>
      </c>
      <c r="AH141" s="55"/>
      <c r="AI141" s="55" t="s">
        <v>43</v>
      </c>
      <c r="AJ141" s="52"/>
      <c r="AK141" s="52" t="s">
        <v>301</v>
      </c>
    </row>
    <row r="142" spans="1:37" ht="17.25" customHeight="1" x14ac:dyDescent="0.25">
      <c r="A142" s="34" t="str">
        <f>VLOOKUP(B142,'[1]Member States'!$B$2:$C$197,2,0)</f>
        <v>UGA</v>
      </c>
      <c r="B142" s="33" t="s">
        <v>302</v>
      </c>
      <c r="C142" s="54">
        <v>108</v>
      </c>
      <c r="D142" s="54"/>
      <c r="E142" s="54">
        <v>111.00000000000001</v>
      </c>
      <c r="F142" s="35"/>
      <c r="G142" s="56">
        <v>38.700000000000003</v>
      </c>
      <c r="H142" s="56"/>
      <c r="I142" s="56">
        <v>58</v>
      </c>
      <c r="J142" s="56"/>
      <c r="K142" s="56">
        <v>3.3</v>
      </c>
      <c r="L142" s="56"/>
      <c r="M142" s="56">
        <v>19.7</v>
      </c>
      <c r="N142" s="56"/>
      <c r="O142" s="56">
        <v>0</v>
      </c>
      <c r="P142" s="56"/>
      <c r="Q142" s="56">
        <v>13.9</v>
      </c>
      <c r="R142" s="56"/>
      <c r="S142" s="56">
        <v>19.8</v>
      </c>
      <c r="T142" s="56"/>
      <c r="U142" s="56">
        <v>30.7</v>
      </c>
      <c r="V142" s="56"/>
      <c r="W142" s="56">
        <v>49.5</v>
      </c>
      <c r="X142" s="56"/>
      <c r="Y142" s="56">
        <v>1.7</v>
      </c>
      <c r="Z142" s="56"/>
      <c r="AA142" s="56">
        <v>24.9</v>
      </c>
      <c r="AB142" s="56"/>
      <c r="AC142" s="56">
        <v>73.400000000000006</v>
      </c>
      <c r="AD142" s="56"/>
      <c r="AE142" s="56">
        <v>10.5</v>
      </c>
      <c r="AF142" s="56"/>
      <c r="AG142" s="56">
        <v>69.099999999999994</v>
      </c>
      <c r="AH142" s="56"/>
      <c r="AI142" s="56">
        <v>13.6</v>
      </c>
      <c r="AJ142" s="38"/>
      <c r="AK142" s="38" t="s">
        <v>303</v>
      </c>
    </row>
    <row r="143" spans="1:37" ht="17.25" customHeight="1" x14ac:dyDescent="0.25">
      <c r="A143" s="48" t="str">
        <f>VLOOKUP(B143,'[1]Member States'!$B$2:$C$197,2,0)</f>
        <v>TZA</v>
      </c>
      <c r="B143" s="47" t="s">
        <v>304</v>
      </c>
      <c r="C143" s="53">
        <v>112.00000000000001</v>
      </c>
      <c r="D143" s="53"/>
      <c r="E143" s="53">
        <v>132</v>
      </c>
      <c r="F143" s="51"/>
      <c r="G143" s="55">
        <v>48.5</v>
      </c>
      <c r="H143" s="55"/>
      <c r="I143" s="55">
        <v>50.5</v>
      </c>
      <c r="J143" s="55"/>
      <c r="K143" s="55">
        <v>1</v>
      </c>
      <c r="L143" s="55"/>
      <c r="M143" s="55">
        <v>29.6</v>
      </c>
      <c r="N143" s="55"/>
      <c r="O143" s="55">
        <v>67.599999999999994</v>
      </c>
      <c r="P143" s="55"/>
      <c r="Q143" s="55">
        <v>2.8</v>
      </c>
      <c r="R143" s="55"/>
      <c r="S143" s="55">
        <v>9</v>
      </c>
      <c r="T143" s="55"/>
      <c r="U143" s="55">
        <v>63.9</v>
      </c>
      <c r="V143" s="55"/>
      <c r="W143" s="55">
        <v>27.1</v>
      </c>
      <c r="X143" s="55"/>
      <c r="Y143" s="55">
        <v>2.7</v>
      </c>
      <c r="Z143" s="55"/>
      <c r="AA143" s="55">
        <v>39.1</v>
      </c>
      <c r="AB143" s="55"/>
      <c r="AC143" s="55">
        <v>58.2</v>
      </c>
      <c r="AD143" s="55"/>
      <c r="AE143" s="55">
        <v>7</v>
      </c>
      <c r="AF143" s="55"/>
      <c r="AG143" s="55">
        <v>64.7</v>
      </c>
      <c r="AH143" s="55"/>
      <c r="AI143" s="55">
        <v>21.1</v>
      </c>
      <c r="AJ143" s="52"/>
      <c r="AK143" s="52" t="s">
        <v>305</v>
      </c>
    </row>
    <row r="144" spans="1:37" ht="17.25" customHeight="1" x14ac:dyDescent="0.25">
      <c r="A144" s="33" t="str">
        <f>VLOOKUP(B144,'[1]Member States'!$B$2:$C$197,2,0)</f>
        <v>ZMB</v>
      </c>
      <c r="B144" s="34" t="s">
        <v>306</v>
      </c>
      <c r="C144" s="35">
        <v>97</v>
      </c>
      <c r="D144" s="36"/>
      <c r="E144" s="35">
        <v>84</v>
      </c>
      <c r="F144" s="36"/>
      <c r="G144" s="56">
        <v>24.2</v>
      </c>
      <c r="H144" s="123"/>
      <c r="I144" s="56">
        <v>67.8</v>
      </c>
      <c r="J144" s="123"/>
      <c r="K144" s="56">
        <v>7.9</v>
      </c>
      <c r="L144" s="123"/>
      <c r="M144" s="56">
        <v>11.5</v>
      </c>
      <c r="N144" s="123"/>
      <c r="O144" s="56">
        <v>68.099999999999994</v>
      </c>
      <c r="P144" s="123"/>
      <c r="Q144" s="56">
        <v>20.3</v>
      </c>
      <c r="R144" s="123"/>
      <c r="S144" s="56">
        <v>31.8</v>
      </c>
      <c r="T144" s="123"/>
      <c r="U144" s="56">
        <v>36.6</v>
      </c>
      <c r="V144" s="123"/>
      <c r="W144" s="56">
        <v>31.6</v>
      </c>
      <c r="X144" s="123"/>
      <c r="Y144" s="56">
        <v>3.7</v>
      </c>
      <c r="Z144" s="123"/>
      <c r="AA144" s="56">
        <v>36.200000000000003</v>
      </c>
      <c r="AB144" s="123"/>
      <c r="AC144" s="56">
        <v>60.1</v>
      </c>
      <c r="AD144" s="123"/>
      <c r="AE144" s="56">
        <v>8.8000000000000007</v>
      </c>
      <c r="AF144" s="123"/>
      <c r="AG144" s="56">
        <v>65.3</v>
      </c>
      <c r="AH144" s="123"/>
      <c r="AI144" s="56">
        <v>19.600000000000001</v>
      </c>
      <c r="AJ144" s="36"/>
      <c r="AK144" s="38" t="s">
        <v>307</v>
      </c>
    </row>
    <row r="145" spans="1:37" ht="17.25" customHeight="1" x14ac:dyDescent="0.25">
      <c r="A145" s="48" t="str">
        <f>VLOOKUP(B145,'[1]Member States'!$B$2:$C$197,2,0)</f>
        <v>ZWE</v>
      </c>
      <c r="B145" s="47" t="s">
        <v>308</v>
      </c>
      <c r="C145" s="53">
        <v>112.99999999999999</v>
      </c>
      <c r="D145" s="53"/>
      <c r="E145" s="53">
        <v>110.00000000000001</v>
      </c>
      <c r="F145" s="51"/>
      <c r="G145" s="55">
        <v>14.6</v>
      </c>
      <c r="H145" s="55"/>
      <c r="I145" s="55">
        <v>51.8</v>
      </c>
      <c r="J145" s="55"/>
      <c r="K145" s="55">
        <v>32.799999999999997</v>
      </c>
      <c r="L145" s="55"/>
      <c r="M145" s="55">
        <v>5.9</v>
      </c>
      <c r="N145" s="55"/>
      <c r="O145" s="55">
        <v>46.2</v>
      </c>
      <c r="P145" s="55"/>
      <c r="Q145" s="55">
        <v>46.5</v>
      </c>
      <c r="R145" s="55"/>
      <c r="S145" s="55">
        <v>67.099999999999994</v>
      </c>
      <c r="T145" s="55"/>
      <c r="U145" s="55">
        <v>1.3</v>
      </c>
      <c r="V145" s="55"/>
      <c r="W145" s="55">
        <v>31.6</v>
      </c>
      <c r="X145" s="55"/>
      <c r="Y145" s="55">
        <v>35.6</v>
      </c>
      <c r="Z145" s="55"/>
      <c r="AA145" s="55">
        <v>10.3</v>
      </c>
      <c r="AB145" s="55"/>
      <c r="AC145" s="55">
        <v>54.1</v>
      </c>
      <c r="AD145" s="55"/>
      <c r="AE145" s="55">
        <v>12.2</v>
      </c>
      <c r="AF145" s="55"/>
      <c r="AG145" s="55">
        <v>54.7</v>
      </c>
      <c r="AH145" s="55"/>
      <c r="AI145" s="55">
        <v>24.3</v>
      </c>
      <c r="AJ145" s="52"/>
      <c r="AK145" s="52" t="s">
        <v>309</v>
      </c>
    </row>
    <row r="147" spans="1:37" ht="13.8" x14ac:dyDescent="0.25">
      <c r="A147" s="29" t="s">
        <v>310</v>
      </c>
      <c r="AK147" s="30"/>
    </row>
    <row r="148" spans="1:37" x14ac:dyDescent="0.25">
      <c r="A148" s="31" t="s">
        <v>311</v>
      </c>
      <c r="AK148" s="32"/>
    </row>
    <row r="149" spans="1:37" x14ac:dyDescent="0.25">
      <c r="A149" s="31" t="s">
        <v>312</v>
      </c>
      <c r="AK149" s="32"/>
    </row>
    <row r="150" spans="1:37" x14ac:dyDescent="0.25">
      <c r="A150" s="13"/>
    </row>
    <row r="151" spans="1:37" ht="13.8" x14ac:dyDescent="0.25">
      <c r="A151" s="29" t="s">
        <v>313</v>
      </c>
      <c r="AK151" s="30"/>
    </row>
    <row r="152" spans="1:37" ht="13.8" x14ac:dyDescent="0.25">
      <c r="A152" s="21" t="s">
        <v>314</v>
      </c>
      <c r="AK152" s="30"/>
    </row>
    <row r="153" spans="1:37" ht="14.4" x14ac:dyDescent="0.3">
      <c r="A153" s="21" t="s">
        <v>315</v>
      </c>
      <c r="AK153" s="30"/>
    </row>
    <row r="154" spans="1:37" ht="13.8" x14ac:dyDescent="0.25">
      <c r="A154" s="21" t="s">
        <v>316</v>
      </c>
      <c r="AK154" s="20"/>
    </row>
    <row r="155" spans="1:37" ht="13.8" x14ac:dyDescent="0.25">
      <c r="A155" s="21" t="s">
        <v>317</v>
      </c>
      <c r="AK155" s="20"/>
    </row>
    <row r="156" spans="1:37" ht="13.8" x14ac:dyDescent="0.25">
      <c r="A156" s="21" t="s">
        <v>318</v>
      </c>
      <c r="AK156" s="20"/>
    </row>
    <row r="157" spans="1:37" ht="13.8" x14ac:dyDescent="0.25">
      <c r="A157" s="21" t="s">
        <v>319</v>
      </c>
      <c r="AK157" s="20"/>
    </row>
    <row r="158" spans="1:37" ht="13.8" x14ac:dyDescent="0.25">
      <c r="A158" s="21" t="s">
        <v>320</v>
      </c>
      <c r="AK158" s="20"/>
    </row>
    <row r="159" spans="1:37" ht="13.8" x14ac:dyDescent="0.25">
      <c r="A159" s="21" t="s">
        <v>321</v>
      </c>
      <c r="AK159" s="20"/>
    </row>
    <row r="160" spans="1:37" ht="13.8" x14ac:dyDescent="0.25">
      <c r="A160" s="21" t="s">
        <v>322</v>
      </c>
      <c r="AK160" s="20"/>
    </row>
  </sheetData>
  <mergeCells count="19">
    <mergeCell ref="A8:AK8"/>
    <mergeCell ref="A39:AK39"/>
    <mergeCell ref="A68:AK68"/>
    <mergeCell ref="A86:AK86"/>
    <mergeCell ref="A96:AK96"/>
    <mergeCell ref="C1:AJ1"/>
    <mergeCell ref="B6:B7"/>
    <mergeCell ref="G6:K6"/>
    <mergeCell ref="M6:Q6"/>
    <mergeCell ref="S6:W6"/>
    <mergeCell ref="Y6:AC6"/>
    <mergeCell ref="C7:E7"/>
    <mergeCell ref="A6:A7"/>
    <mergeCell ref="S5:AD5"/>
    <mergeCell ref="AE5:AJ5"/>
    <mergeCell ref="AE7:AI7"/>
    <mergeCell ref="AK6:AK7"/>
    <mergeCell ref="C5:F5"/>
    <mergeCell ref="G5:R5"/>
  </mergeCells>
  <pageMargins left="0.75" right="0.75" top="1" bottom="1" header="0.5" footer="0.5"/>
  <pageSetup paperSize="9" scale="40" firstPageNumber="0" fitToHeight="0"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6"/>
  <sheetViews>
    <sheetView workbookViewId="0"/>
  </sheetViews>
  <sheetFormatPr defaultRowHeight="13.2" x14ac:dyDescent="0.25"/>
  <cols>
    <col min="1" max="1" width="9.109375" style="13" customWidth="1"/>
    <col min="2" max="2" width="47.44140625" style="13" bestFit="1" customWidth="1"/>
    <col min="3" max="3" width="9.109375" style="13"/>
    <col min="4" max="4" width="2" style="13" bestFit="1" customWidth="1"/>
    <col min="5" max="5" width="9.109375" style="13"/>
    <col min="6" max="6" width="2" style="13" bestFit="1" customWidth="1"/>
    <col min="7" max="7" width="9.109375" style="13"/>
    <col min="8" max="8" width="2" style="13" bestFit="1" customWidth="1"/>
    <col min="9" max="9" width="9.109375" style="13"/>
    <col min="10" max="10" width="4" style="13" customWidth="1"/>
    <col min="11" max="11" width="9.109375" style="13"/>
    <col min="12" max="12" width="4" style="13" customWidth="1"/>
    <col min="13" max="13" width="9.109375" style="13"/>
    <col min="14" max="14" width="2" style="13" bestFit="1" customWidth="1"/>
    <col min="15" max="15" width="9.109375" style="13"/>
    <col min="16" max="16" width="2" style="13" bestFit="1" customWidth="1"/>
    <col min="17" max="17" width="9.109375" style="13"/>
    <col min="18" max="18" width="3.6640625" style="13" customWidth="1"/>
    <col min="19" max="19" width="9.109375" style="13"/>
    <col min="20" max="20" width="2.44140625" style="13" customWidth="1"/>
    <col min="21" max="21" width="9.109375" style="13"/>
    <col min="22" max="22" width="2" style="13" bestFit="1" customWidth="1"/>
    <col min="23" max="23" width="9.109375" style="13"/>
    <col min="24" max="24" width="2" style="13" bestFit="1" customWidth="1"/>
    <col min="25" max="25" width="9.109375" style="13"/>
    <col min="26" max="26" width="2" style="13" bestFit="1" customWidth="1"/>
    <col min="27" max="27" width="13" style="13" customWidth="1"/>
    <col min="28" max="28" width="2" style="13" bestFit="1" customWidth="1"/>
    <col min="29" max="29" width="13.88671875" style="13" customWidth="1"/>
    <col min="30" max="30" width="2" style="13" bestFit="1" customWidth="1"/>
    <col min="31" max="31" width="9.109375" style="58" customWidth="1"/>
    <col min="32" max="256" width="9.109375" style="13"/>
    <col min="257" max="257" width="9.109375" style="13" customWidth="1"/>
    <col min="258" max="258" width="32" style="13" bestFit="1" customWidth="1"/>
    <col min="259" max="259" width="9.109375" style="13"/>
    <col min="260" max="260" width="2" style="13" bestFit="1" customWidth="1"/>
    <col min="261" max="261" width="9.109375" style="13"/>
    <col min="262" max="262" width="2" style="13" bestFit="1" customWidth="1"/>
    <col min="263" max="263" width="9.109375" style="13"/>
    <col min="264" max="264" width="2" style="13" bestFit="1" customWidth="1"/>
    <col min="265" max="265" width="9.109375" style="13"/>
    <col min="266" max="266" width="3.44140625" style="13" customWidth="1"/>
    <col min="267" max="267" width="9.109375" style="13"/>
    <col min="268" max="268" width="3" style="13" customWidth="1"/>
    <col min="269" max="269" width="9.109375" style="13"/>
    <col min="270" max="270" width="2" style="13" bestFit="1" customWidth="1"/>
    <col min="271" max="271" width="9.109375" style="13"/>
    <col min="272" max="272" width="2" style="13" bestFit="1" customWidth="1"/>
    <col min="273" max="273" width="9.109375" style="13"/>
    <col min="274" max="274" width="2.88671875" style="13" customWidth="1"/>
    <col min="275" max="275" width="9.109375" style="13"/>
    <col min="276" max="276" width="2.44140625" style="13" customWidth="1"/>
    <col min="277" max="277" width="9.109375" style="13"/>
    <col min="278" max="278" width="2" style="13" bestFit="1" customWidth="1"/>
    <col min="279" max="279" width="9.109375" style="13"/>
    <col min="280" max="280" width="2" style="13" bestFit="1" customWidth="1"/>
    <col min="281" max="281" width="9.109375" style="13"/>
    <col min="282" max="282" width="2" style="13" bestFit="1" customWidth="1"/>
    <col min="283" max="283" width="13" style="13" customWidth="1"/>
    <col min="284" max="284" width="2" style="13" bestFit="1" customWidth="1"/>
    <col min="285" max="285" width="13.88671875" style="13" customWidth="1"/>
    <col min="286" max="286" width="2" style="13" bestFit="1" customWidth="1"/>
    <col min="287" max="287" width="9.109375" style="13" customWidth="1"/>
    <col min="288" max="512" width="9.109375" style="13"/>
    <col min="513" max="513" width="9.109375" style="13" customWidth="1"/>
    <col min="514" max="514" width="32" style="13" bestFit="1" customWidth="1"/>
    <col min="515" max="515" width="9.109375" style="13"/>
    <col min="516" max="516" width="2" style="13" bestFit="1" customWidth="1"/>
    <col min="517" max="517" width="9.109375" style="13"/>
    <col min="518" max="518" width="2" style="13" bestFit="1" customWidth="1"/>
    <col min="519" max="519" width="9.109375" style="13"/>
    <col min="520" max="520" width="2" style="13" bestFit="1" customWidth="1"/>
    <col min="521" max="521" width="9.109375" style="13"/>
    <col min="522" max="522" width="3.44140625" style="13" customWidth="1"/>
    <col min="523" max="523" width="9.109375" style="13"/>
    <col min="524" max="524" width="3" style="13" customWidth="1"/>
    <col min="525" max="525" width="9.109375" style="13"/>
    <col min="526" max="526" width="2" style="13" bestFit="1" customWidth="1"/>
    <col min="527" max="527" width="9.109375" style="13"/>
    <col min="528" max="528" width="2" style="13" bestFit="1" customWidth="1"/>
    <col min="529" max="529" width="9.109375" style="13"/>
    <col min="530" max="530" width="2.88671875" style="13" customWidth="1"/>
    <col min="531" max="531" width="9.109375" style="13"/>
    <col min="532" max="532" width="2.44140625" style="13" customWidth="1"/>
    <col min="533" max="533" width="9.109375" style="13"/>
    <col min="534" max="534" width="2" style="13" bestFit="1" customWidth="1"/>
    <col min="535" max="535" width="9.109375" style="13"/>
    <col min="536" max="536" width="2" style="13" bestFit="1" customWidth="1"/>
    <col min="537" max="537" width="9.109375" style="13"/>
    <col min="538" max="538" width="2" style="13" bestFit="1" customWidth="1"/>
    <col min="539" max="539" width="13" style="13" customWidth="1"/>
    <col min="540" max="540" width="2" style="13" bestFit="1" customWidth="1"/>
    <col min="541" max="541" width="13.88671875" style="13" customWidth="1"/>
    <col min="542" max="542" width="2" style="13" bestFit="1" customWidth="1"/>
    <col min="543" max="543" width="9.109375" style="13" customWidth="1"/>
    <col min="544" max="768" width="9.109375" style="13"/>
    <col min="769" max="769" width="9.109375" style="13" customWidth="1"/>
    <col min="770" max="770" width="32" style="13" bestFit="1" customWidth="1"/>
    <col min="771" max="771" width="9.109375" style="13"/>
    <col min="772" max="772" width="2" style="13" bestFit="1" customWidth="1"/>
    <col min="773" max="773" width="9.109375" style="13"/>
    <col min="774" max="774" width="2" style="13" bestFit="1" customWidth="1"/>
    <col min="775" max="775" width="9.109375" style="13"/>
    <col min="776" max="776" width="2" style="13" bestFit="1" customWidth="1"/>
    <col min="777" max="777" width="9.109375" style="13"/>
    <col min="778" max="778" width="3.44140625" style="13" customWidth="1"/>
    <col min="779" max="779" width="9.109375" style="13"/>
    <col min="780" max="780" width="3" style="13" customWidth="1"/>
    <col min="781" max="781" width="9.109375" style="13"/>
    <col min="782" max="782" width="2" style="13" bestFit="1" customWidth="1"/>
    <col min="783" max="783" width="9.109375" style="13"/>
    <col min="784" max="784" width="2" style="13" bestFit="1" customWidth="1"/>
    <col min="785" max="785" width="9.109375" style="13"/>
    <col min="786" max="786" width="2.88671875" style="13" customWidth="1"/>
    <col min="787" max="787" width="9.109375" style="13"/>
    <col min="788" max="788" width="2.44140625" style="13" customWidth="1"/>
    <col min="789" max="789" width="9.109375" style="13"/>
    <col min="790" max="790" width="2" style="13" bestFit="1" customWidth="1"/>
    <col min="791" max="791" width="9.109375" style="13"/>
    <col min="792" max="792" width="2" style="13" bestFit="1" customWidth="1"/>
    <col min="793" max="793" width="9.109375" style="13"/>
    <col min="794" max="794" width="2" style="13" bestFit="1" customWidth="1"/>
    <col min="795" max="795" width="13" style="13" customWidth="1"/>
    <col min="796" max="796" width="2" style="13" bestFit="1" customWidth="1"/>
    <col min="797" max="797" width="13.88671875" style="13" customWidth="1"/>
    <col min="798" max="798" width="2" style="13" bestFit="1" customWidth="1"/>
    <col min="799" max="799" width="9.109375" style="13" customWidth="1"/>
    <col min="800" max="1024" width="9.109375" style="13"/>
    <col min="1025" max="1025" width="9.109375" style="13" customWidth="1"/>
    <col min="1026" max="1026" width="32" style="13" bestFit="1" customWidth="1"/>
    <col min="1027" max="1027" width="9.109375" style="13"/>
    <col min="1028" max="1028" width="2" style="13" bestFit="1" customWidth="1"/>
    <col min="1029" max="1029" width="9.109375" style="13"/>
    <col min="1030" max="1030" width="2" style="13" bestFit="1" customWidth="1"/>
    <col min="1031" max="1031" width="9.109375" style="13"/>
    <col min="1032" max="1032" width="2" style="13" bestFit="1" customWidth="1"/>
    <col min="1033" max="1033" width="9.109375" style="13"/>
    <col min="1034" max="1034" width="3.44140625" style="13" customWidth="1"/>
    <col min="1035" max="1035" width="9.109375" style="13"/>
    <col min="1036" max="1036" width="3" style="13" customWidth="1"/>
    <col min="1037" max="1037" width="9.109375" style="13"/>
    <col min="1038" max="1038" width="2" style="13" bestFit="1" customWidth="1"/>
    <col min="1039" max="1039" width="9.109375" style="13"/>
    <col min="1040" max="1040" width="2" style="13" bestFit="1" customWidth="1"/>
    <col min="1041" max="1041" width="9.109375" style="13"/>
    <col min="1042" max="1042" width="2.88671875" style="13" customWidth="1"/>
    <col min="1043" max="1043" width="9.109375" style="13"/>
    <col min="1044" max="1044" width="2.44140625" style="13" customWidth="1"/>
    <col min="1045" max="1045" width="9.109375" style="13"/>
    <col min="1046" max="1046" width="2" style="13" bestFit="1" customWidth="1"/>
    <col min="1047" max="1047" width="9.109375" style="13"/>
    <col min="1048" max="1048" width="2" style="13" bestFit="1" customWidth="1"/>
    <col min="1049" max="1049" width="9.109375" style="13"/>
    <col min="1050" max="1050" width="2" style="13" bestFit="1" customWidth="1"/>
    <col min="1051" max="1051" width="13" style="13" customWidth="1"/>
    <col min="1052" max="1052" width="2" style="13" bestFit="1" customWidth="1"/>
    <col min="1053" max="1053" width="13.88671875" style="13" customWidth="1"/>
    <col min="1054" max="1054" width="2" style="13" bestFit="1" customWidth="1"/>
    <col min="1055" max="1055" width="9.109375" style="13" customWidth="1"/>
    <col min="1056" max="1280" width="9.109375" style="13"/>
    <col min="1281" max="1281" width="9.109375" style="13" customWidth="1"/>
    <col min="1282" max="1282" width="32" style="13" bestFit="1" customWidth="1"/>
    <col min="1283" max="1283" width="9.109375" style="13"/>
    <col min="1284" max="1284" width="2" style="13" bestFit="1" customWidth="1"/>
    <col min="1285" max="1285" width="9.109375" style="13"/>
    <col min="1286" max="1286" width="2" style="13" bestFit="1" customWidth="1"/>
    <col min="1287" max="1287" width="9.109375" style="13"/>
    <col min="1288" max="1288" width="2" style="13" bestFit="1" customWidth="1"/>
    <col min="1289" max="1289" width="9.109375" style="13"/>
    <col min="1290" max="1290" width="3.44140625" style="13" customWidth="1"/>
    <col min="1291" max="1291" width="9.109375" style="13"/>
    <col min="1292" max="1292" width="3" style="13" customWidth="1"/>
    <col min="1293" max="1293" width="9.109375" style="13"/>
    <col min="1294" max="1294" width="2" style="13" bestFit="1" customWidth="1"/>
    <col min="1295" max="1295" width="9.109375" style="13"/>
    <col min="1296" max="1296" width="2" style="13" bestFit="1" customWidth="1"/>
    <col min="1297" max="1297" width="9.109375" style="13"/>
    <col min="1298" max="1298" width="2.88671875" style="13" customWidth="1"/>
    <col min="1299" max="1299" width="9.109375" style="13"/>
    <col min="1300" max="1300" width="2.44140625" style="13" customWidth="1"/>
    <col min="1301" max="1301" width="9.109375" style="13"/>
    <col min="1302" max="1302" width="2" style="13" bestFit="1" customWidth="1"/>
    <col min="1303" max="1303" width="9.109375" style="13"/>
    <col min="1304" max="1304" width="2" style="13" bestFit="1" customWidth="1"/>
    <col min="1305" max="1305" width="9.109375" style="13"/>
    <col min="1306" max="1306" width="2" style="13" bestFit="1" customWidth="1"/>
    <col min="1307" max="1307" width="13" style="13" customWidth="1"/>
    <col min="1308" max="1308" width="2" style="13" bestFit="1" customWidth="1"/>
    <col min="1309" max="1309" width="13.88671875" style="13" customWidth="1"/>
    <col min="1310" max="1310" width="2" style="13" bestFit="1" customWidth="1"/>
    <col min="1311" max="1311" width="9.109375" style="13" customWidth="1"/>
    <col min="1312" max="1536" width="9.109375" style="13"/>
    <col min="1537" max="1537" width="9.109375" style="13" customWidth="1"/>
    <col min="1538" max="1538" width="32" style="13" bestFit="1" customWidth="1"/>
    <col min="1539" max="1539" width="9.109375" style="13"/>
    <col min="1540" max="1540" width="2" style="13" bestFit="1" customWidth="1"/>
    <col min="1541" max="1541" width="9.109375" style="13"/>
    <col min="1542" max="1542" width="2" style="13" bestFit="1" customWidth="1"/>
    <col min="1543" max="1543" width="9.109375" style="13"/>
    <col min="1544" max="1544" width="2" style="13" bestFit="1" customWidth="1"/>
    <col min="1545" max="1545" width="9.109375" style="13"/>
    <col min="1546" max="1546" width="3.44140625" style="13" customWidth="1"/>
    <col min="1547" max="1547" width="9.109375" style="13"/>
    <col min="1548" max="1548" width="3" style="13" customWidth="1"/>
    <col min="1549" max="1549" width="9.109375" style="13"/>
    <col min="1550" max="1550" width="2" style="13" bestFit="1" customWidth="1"/>
    <col min="1551" max="1551" width="9.109375" style="13"/>
    <col min="1552" max="1552" width="2" style="13" bestFit="1" customWidth="1"/>
    <col min="1553" max="1553" width="9.109375" style="13"/>
    <col min="1554" max="1554" width="2.88671875" style="13" customWidth="1"/>
    <col min="1555" max="1555" width="9.109375" style="13"/>
    <col min="1556" max="1556" width="2.44140625" style="13" customWidth="1"/>
    <col min="1557" max="1557" width="9.109375" style="13"/>
    <col min="1558" max="1558" width="2" style="13" bestFit="1" customWidth="1"/>
    <col min="1559" max="1559" width="9.109375" style="13"/>
    <col min="1560" max="1560" width="2" style="13" bestFit="1" customWidth="1"/>
    <col min="1561" max="1561" width="9.109375" style="13"/>
    <col min="1562" max="1562" width="2" style="13" bestFit="1" customWidth="1"/>
    <col min="1563" max="1563" width="13" style="13" customWidth="1"/>
    <col min="1564" max="1564" width="2" style="13" bestFit="1" customWidth="1"/>
    <col min="1565" max="1565" width="13.88671875" style="13" customWidth="1"/>
    <col min="1566" max="1566" width="2" style="13" bestFit="1" customWidth="1"/>
    <col min="1567" max="1567" width="9.109375" style="13" customWidth="1"/>
    <col min="1568" max="1792" width="9.109375" style="13"/>
    <col min="1793" max="1793" width="9.109375" style="13" customWidth="1"/>
    <col min="1794" max="1794" width="32" style="13" bestFit="1" customWidth="1"/>
    <col min="1795" max="1795" width="9.109375" style="13"/>
    <col min="1796" max="1796" width="2" style="13" bestFit="1" customWidth="1"/>
    <col min="1797" max="1797" width="9.109375" style="13"/>
    <col min="1798" max="1798" width="2" style="13" bestFit="1" customWidth="1"/>
    <col min="1799" max="1799" width="9.109375" style="13"/>
    <col min="1800" max="1800" width="2" style="13" bestFit="1" customWidth="1"/>
    <col min="1801" max="1801" width="9.109375" style="13"/>
    <col min="1802" max="1802" width="3.44140625" style="13" customWidth="1"/>
    <col min="1803" max="1803" width="9.109375" style="13"/>
    <col min="1804" max="1804" width="3" style="13" customWidth="1"/>
    <col min="1805" max="1805" width="9.109375" style="13"/>
    <col min="1806" max="1806" width="2" style="13" bestFit="1" customWidth="1"/>
    <col min="1807" max="1807" width="9.109375" style="13"/>
    <col min="1808" max="1808" width="2" style="13" bestFit="1" customWidth="1"/>
    <col min="1809" max="1809" width="9.109375" style="13"/>
    <col min="1810" max="1810" width="2.88671875" style="13" customWidth="1"/>
    <col min="1811" max="1811" width="9.109375" style="13"/>
    <col min="1812" max="1812" width="2.44140625" style="13" customWidth="1"/>
    <col min="1813" max="1813" width="9.109375" style="13"/>
    <col min="1814" max="1814" width="2" style="13" bestFit="1" customWidth="1"/>
    <col min="1815" max="1815" width="9.109375" style="13"/>
    <col min="1816" max="1816" width="2" style="13" bestFit="1" customWidth="1"/>
    <col min="1817" max="1817" width="9.109375" style="13"/>
    <col min="1818" max="1818" width="2" style="13" bestFit="1" customWidth="1"/>
    <col min="1819" max="1819" width="13" style="13" customWidth="1"/>
    <col min="1820" max="1820" width="2" style="13" bestFit="1" customWidth="1"/>
    <col min="1821" max="1821" width="13.88671875" style="13" customWidth="1"/>
    <col min="1822" max="1822" width="2" style="13" bestFit="1" customWidth="1"/>
    <col min="1823" max="1823" width="9.109375" style="13" customWidth="1"/>
    <col min="1824" max="2048" width="9.109375" style="13"/>
    <col min="2049" max="2049" width="9.109375" style="13" customWidth="1"/>
    <col min="2050" max="2050" width="32" style="13" bestFit="1" customWidth="1"/>
    <col min="2051" max="2051" width="9.109375" style="13"/>
    <col min="2052" max="2052" width="2" style="13" bestFit="1" customWidth="1"/>
    <col min="2053" max="2053" width="9.109375" style="13"/>
    <col min="2054" max="2054" width="2" style="13" bestFit="1" customWidth="1"/>
    <col min="2055" max="2055" width="9.109375" style="13"/>
    <col min="2056" max="2056" width="2" style="13" bestFit="1" customWidth="1"/>
    <col min="2057" max="2057" width="9.109375" style="13"/>
    <col min="2058" max="2058" width="3.44140625" style="13" customWidth="1"/>
    <col min="2059" max="2059" width="9.109375" style="13"/>
    <col min="2060" max="2060" width="3" style="13" customWidth="1"/>
    <col min="2061" max="2061" width="9.109375" style="13"/>
    <col min="2062" max="2062" width="2" style="13" bestFit="1" customWidth="1"/>
    <col min="2063" max="2063" width="9.109375" style="13"/>
    <col min="2064" max="2064" width="2" style="13" bestFit="1" customWidth="1"/>
    <col min="2065" max="2065" width="9.109375" style="13"/>
    <col min="2066" max="2066" width="2.88671875" style="13" customWidth="1"/>
    <col min="2067" max="2067" width="9.109375" style="13"/>
    <col min="2068" max="2068" width="2.44140625" style="13" customWidth="1"/>
    <col min="2069" max="2069" width="9.109375" style="13"/>
    <col min="2070" max="2070" width="2" style="13" bestFit="1" customWidth="1"/>
    <col min="2071" max="2071" width="9.109375" style="13"/>
    <col min="2072" max="2072" width="2" style="13" bestFit="1" customWidth="1"/>
    <col min="2073" max="2073" width="9.109375" style="13"/>
    <col min="2074" max="2074" width="2" style="13" bestFit="1" customWidth="1"/>
    <col min="2075" max="2075" width="13" style="13" customWidth="1"/>
    <col min="2076" max="2076" width="2" style="13" bestFit="1" customWidth="1"/>
    <col min="2077" max="2077" width="13.88671875" style="13" customWidth="1"/>
    <col min="2078" max="2078" width="2" style="13" bestFit="1" customWidth="1"/>
    <col min="2079" max="2079" width="9.109375" style="13" customWidth="1"/>
    <col min="2080" max="2304" width="9.109375" style="13"/>
    <col min="2305" max="2305" width="9.109375" style="13" customWidth="1"/>
    <col min="2306" max="2306" width="32" style="13" bestFit="1" customWidth="1"/>
    <col min="2307" max="2307" width="9.109375" style="13"/>
    <col min="2308" max="2308" width="2" style="13" bestFit="1" customWidth="1"/>
    <col min="2309" max="2309" width="9.109375" style="13"/>
    <col min="2310" max="2310" width="2" style="13" bestFit="1" customWidth="1"/>
    <col min="2311" max="2311" width="9.109375" style="13"/>
    <col min="2312" max="2312" width="2" style="13" bestFit="1" customWidth="1"/>
    <col min="2313" max="2313" width="9.109375" style="13"/>
    <col min="2314" max="2314" width="3.44140625" style="13" customWidth="1"/>
    <col min="2315" max="2315" width="9.109375" style="13"/>
    <col min="2316" max="2316" width="3" style="13" customWidth="1"/>
    <col min="2317" max="2317" width="9.109375" style="13"/>
    <col min="2318" max="2318" width="2" style="13" bestFit="1" customWidth="1"/>
    <col min="2319" max="2319" width="9.109375" style="13"/>
    <col min="2320" max="2320" width="2" style="13" bestFit="1" customWidth="1"/>
    <col min="2321" max="2321" width="9.109375" style="13"/>
    <col min="2322" max="2322" width="2.88671875" style="13" customWidth="1"/>
    <col min="2323" max="2323" width="9.109375" style="13"/>
    <col min="2324" max="2324" width="2.44140625" style="13" customWidth="1"/>
    <col min="2325" max="2325" width="9.109375" style="13"/>
    <col min="2326" max="2326" width="2" style="13" bestFit="1" customWidth="1"/>
    <col min="2327" max="2327" width="9.109375" style="13"/>
    <col min="2328" max="2328" width="2" style="13" bestFit="1" customWidth="1"/>
    <col min="2329" max="2329" width="9.109375" style="13"/>
    <col min="2330" max="2330" width="2" style="13" bestFit="1" customWidth="1"/>
    <col min="2331" max="2331" width="13" style="13" customWidth="1"/>
    <col min="2332" max="2332" width="2" style="13" bestFit="1" customWidth="1"/>
    <col min="2333" max="2333" width="13.88671875" style="13" customWidth="1"/>
    <col min="2334" max="2334" width="2" style="13" bestFit="1" customWidth="1"/>
    <col min="2335" max="2335" width="9.109375" style="13" customWidth="1"/>
    <col min="2336" max="2560" width="9.109375" style="13"/>
    <col min="2561" max="2561" width="9.109375" style="13" customWidth="1"/>
    <col min="2562" max="2562" width="32" style="13" bestFit="1" customWidth="1"/>
    <col min="2563" max="2563" width="9.109375" style="13"/>
    <col min="2564" max="2564" width="2" style="13" bestFit="1" customWidth="1"/>
    <col min="2565" max="2565" width="9.109375" style="13"/>
    <col min="2566" max="2566" width="2" style="13" bestFit="1" customWidth="1"/>
    <col min="2567" max="2567" width="9.109375" style="13"/>
    <col min="2568" max="2568" width="2" style="13" bestFit="1" customWidth="1"/>
    <col min="2569" max="2569" width="9.109375" style="13"/>
    <col min="2570" max="2570" width="3.44140625" style="13" customWidth="1"/>
    <col min="2571" max="2571" width="9.109375" style="13"/>
    <col min="2572" max="2572" width="3" style="13" customWidth="1"/>
    <col min="2573" max="2573" width="9.109375" style="13"/>
    <col min="2574" max="2574" width="2" style="13" bestFit="1" customWidth="1"/>
    <col min="2575" max="2575" width="9.109375" style="13"/>
    <col min="2576" max="2576" width="2" style="13" bestFit="1" customWidth="1"/>
    <col min="2577" max="2577" width="9.109375" style="13"/>
    <col min="2578" max="2578" width="2.88671875" style="13" customWidth="1"/>
    <col min="2579" max="2579" width="9.109375" style="13"/>
    <col min="2580" max="2580" width="2.44140625" style="13" customWidth="1"/>
    <col min="2581" max="2581" width="9.109375" style="13"/>
    <col min="2582" max="2582" width="2" style="13" bestFit="1" customWidth="1"/>
    <col min="2583" max="2583" width="9.109375" style="13"/>
    <col min="2584" max="2584" width="2" style="13" bestFit="1" customWidth="1"/>
    <col min="2585" max="2585" width="9.109375" style="13"/>
    <col min="2586" max="2586" width="2" style="13" bestFit="1" customWidth="1"/>
    <col min="2587" max="2587" width="13" style="13" customWidth="1"/>
    <col min="2588" max="2588" width="2" style="13" bestFit="1" customWidth="1"/>
    <col min="2589" max="2589" width="13.88671875" style="13" customWidth="1"/>
    <col min="2590" max="2590" width="2" style="13" bestFit="1" customWidth="1"/>
    <col min="2591" max="2591" width="9.109375" style="13" customWidth="1"/>
    <col min="2592" max="2816" width="9.109375" style="13"/>
    <col min="2817" max="2817" width="9.109375" style="13" customWidth="1"/>
    <col min="2818" max="2818" width="32" style="13" bestFit="1" customWidth="1"/>
    <col min="2819" max="2819" width="9.109375" style="13"/>
    <col min="2820" max="2820" width="2" style="13" bestFit="1" customWidth="1"/>
    <col min="2821" max="2821" width="9.109375" style="13"/>
    <col min="2822" max="2822" width="2" style="13" bestFit="1" customWidth="1"/>
    <col min="2823" max="2823" width="9.109375" style="13"/>
    <col min="2824" max="2824" width="2" style="13" bestFit="1" customWidth="1"/>
    <col min="2825" max="2825" width="9.109375" style="13"/>
    <col min="2826" max="2826" width="3.44140625" style="13" customWidth="1"/>
    <col min="2827" max="2827" width="9.109375" style="13"/>
    <col min="2828" max="2828" width="3" style="13" customWidth="1"/>
    <col min="2829" max="2829" width="9.109375" style="13"/>
    <col min="2830" max="2830" width="2" style="13" bestFit="1" customWidth="1"/>
    <col min="2831" max="2831" width="9.109375" style="13"/>
    <col min="2832" max="2832" width="2" style="13" bestFit="1" customWidth="1"/>
    <col min="2833" max="2833" width="9.109375" style="13"/>
    <col min="2834" max="2834" width="2.88671875" style="13" customWidth="1"/>
    <col min="2835" max="2835" width="9.109375" style="13"/>
    <col min="2836" max="2836" width="2.44140625" style="13" customWidth="1"/>
    <col min="2837" max="2837" width="9.109375" style="13"/>
    <col min="2838" max="2838" width="2" style="13" bestFit="1" customWidth="1"/>
    <col min="2839" max="2839" width="9.109375" style="13"/>
    <col min="2840" max="2840" width="2" style="13" bestFit="1" customWidth="1"/>
    <col min="2841" max="2841" width="9.109375" style="13"/>
    <col min="2842" max="2842" width="2" style="13" bestFit="1" customWidth="1"/>
    <col min="2843" max="2843" width="13" style="13" customWidth="1"/>
    <col min="2844" max="2844" width="2" style="13" bestFit="1" customWidth="1"/>
    <col min="2845" max="2845" width="13.88671875" style="13" customWidth="1"/>
    <col min="2846" max="2846" width="2" style="13" bestFit="1" customWidth="1"/>
    <col min="2847" max="2847" width="9.109375" style="13" customWidth="1"/>
    <col min="2848" max="3072" width="9.109375" style="13"/>
    <col min="3073" max="3073" width="9.109375" style="13" customWidth="1"/>
    <col min="3074" max="3074" width="32" style="13" bestFit="1" customWidth="1"/>
    <col min="3075" max="3075" width="9.109375" style="13"/>
    <col min="3076" max="3076" width="2" style="13" bestFit="1" customWidth="1"/>
    <col min="3077" max="3077" width="9.109375" style="13"/>
    <col min="3078" max="3078" width="2" style="13" bestFit="1" customWidth="1"/>
    <col min="3079" max="3079" width="9.109375" style="13"/>
    <col min="3080" max="3080" width="2" style="13" bestFit="1" customWidth="1"/>
    <col min="3081" max="3081" width="9.109375" style="13"/>
    <col min="3082" max="3082" width="3.44140625" style="13" customWidth="1"/>
    <col min="3083" max="3083" width="9.109375" style="13"/>
    <col min="3084" max="3084" width="3" style="13" customWidth="1"/>
    <col min="3085" max="3085" width="9.109375" style="13"/>
    <col min="3086" max="3086" width="2" style="13" bestFit="1" customWidth="1"/>
    <col min="3087" max="3087" width="9.109375" style="13"/>
    <col min="3088" max="3088" width="2" style="13" bestFit="1" customWidth="1"/>
    <col min="3089" max="3089" width="9.109375" style="13"/>
    <col min="3090" max="3090" width="2.88671875" style="13" customWidth="1"/>
    <col min="3091" max="3091" width="9.109375" style="13"/>
    <col min="3092" max="3092" width="2.44140625" style="13" customWidth="1"/>
    <col min="3093" max="3093" width="9.109375" style="13"/>
    <col min="3094" max="3094" width="2" style="13" bestFit="1" customWidth="1"/>
    <col min="3095" max="3095" width="9.109375" style="13"/>
    <col min="3096" max="3096" width="2" style="13" bestFit="1" customWidth="1"/>
    <col min="3097" max="3097" width="9.109375" style="13"/>
    <col min="3098" max="3098" width="2" style="13" bestFit="1" customWidth="1"/>
    <col min="3099" max="3099" width="13" style="13" customWidth="1"/>
    <col min="3100" max="3100" width="2" style="13" bestFit="1" customWidth="1"/>
    <col min="3101" max="3101" width="13.88671875" style="13" customWidth="1"/>
    <col min="3102" max="3102" width="2" style="13" bestFit="1" customWidth="1"/>
    <col min="3103" max="3103" width="9.109375" style="13" customWidth="1"/>
    <col min="3104" max="3328" width="9.109375" style="13"/>
    <col min="3329" max="3329" width="9.109375" style="13" customWidth="1"/>
    <col min="3330" max="3330" width="32" style="13" bestFit="1" customWidth="1"/>
    <col min="3331" max="3331" width="9.109375" style="13"/>
    <col min="3332" max="3332" width="2" style="13" bestFit="1" customWidth="1"/>
    <col min="3333" max="3333" width="9.109375" style="13"/>
    <col min="3334" max="3334" width="2" style="13" bestFit="1" customWidth="1"/>
    <col min="3335" max="3335" width="9.109375" style="13"/>
    <col min="3336" max="3336" width="2" style="13" bestFit="1" customWidth="1"/>
    <col min="3337" max="3337" width="9.109375" style="13"/>
    <col min="3338" max="3338" width="3.44140625" style="13" customWidth="1"/>
    <col min="3339" max="3339" width="9.109375" style="13"/>
    <col min="3340" max="3340" width="3" style="13" customWidth="1"/>
    <col min="3341" max="3341" width="9.109375" style="13"/>
    <col min="3342" max="3342" width="2" style="13" bestFit="1" customWidth="1"/>
    <col min="3343" max="3343" width="9.109375" style="13"/>
    <col min="3344" max="3344" width="2" style="13" bestFit="1" customWidth="1"/>
    <col min="3345" max="3345" width="9.109375" style="13"/>
    <col min="3346" max="3346" width="2.88671875" style="13" customWidth="1"/>
    <col min="3347" max="3347" width="9.109375" style="13"/>
    <col min="3348" max="3348" width="2.44140625" style="13" customWidth="1"/>
    <col min="3349" max="3349" width="9.109375" style="13"/>
    <col min="3350" max="3350" width="2" style="13" bestFit="1" customWidth="1"/>
    <col min="3351" max="3351" width="9.109375" style="13"/>
    <col min="3352" max="3352" width="2" style="13" bestFit="1" customWidth="1"/>
    <col min="3353" max="3353" width="9.109375" style="13"/>
    <col min="3354" max="3354" width="2" style="13" bestFit="1" customWidth="1"/>
    <col min="3355" max="3355" width="13" style="13" customWidth="1"/>
    <col min="3356" max="3356" width="2" style="13" bestFit="1" customWidth="1"/>
    <col min="3357" max="3357" width="13.88671875" style="13" customWidth="1"/>
    <col min="3358" max="3358" width="2" style="13" bestFit="1" customWidth="1"/>
    <col min="3359" max="3359" width="9.109375" style="13" customWidth="1"/>
    <col min="3360" max="3584" width="9.109375" style="13"/>
    <col min="3585" max="3585" width="9.109375" style="13" customWidth="1"/>
    <col min="3586" max="3586" width="32" style="13" bestFit="1" customWidth="1"/>
    <col min="3587" max="3587" width="9.109375" style="13"/>
    <col min="3588" max="3588" width="2" style="13" bestFit="1" customWidth="1"/>
    <col min="3589" max="3589" width="9.109375" style="13"/>
    <col min="3590" max="3590" width="2" style="13" bestFit="1" customWidth="1"/>
    <col min="3591" max="3591" width="9.109375" style="13"/>
    <col min="3592" max="3592" width="2" style="13" bestFit="1" customWidth="1"/>
    <col min="3593" max="3593" width="9.109375" style="13"/>
    <col min="3594" max="3594" width="3.44140625" style="13" customWidth="1"/>
    <col min="3595" max="3595" width="9.109375" style="13"/>
    <col min="3596" max="3596" width="3" style="13" customWidth="1"/>
    <col min="3597" max="3597" width="9.109375" style="13"/>
    <col min="3598" max="3598" width="2" style="13" bestFit="1" customWidth="1"/>
    <col min="3599" max="3599" width="9.109375" style="13"/>
    <col min="3600" max="3600" width="2" style="13" bestFit="1" customWidth="1"/>
    <col min="3601" max="3601" width="9.109375" style="13"/>
    <col min="3602" max="3602" width="2.88671875" style="13" customWidth="1"/>
    <col min="3603" max="3603" width="9.109375" style="13"/>
    <col min="3604" max="3604" width="2.44140625" style="13" customWidth="1"/>
    <col min="3605" max="3605" width="9.109375" style="13"/>
    <col min="3606" max="3606" width="2" style="13" bestFit="1" customWidth="1"/>
    <col min="3607" max="3607" width="9.109375" style="13"/>
    <col min="3608" max="3608" width="2" style="13" bestFit="1" customWidth="1"/>
    <col min="3609" max="3609" width="9.109375" style="13"/>
    <col min="3610" max="3610" width="2" style="13" bestFit="1" customWidth="1"/>
    <col min="3611" max="3611" width="13" style="13" customWidth="1"/>
    <col min="3612" max="3612" width="2" style="13" bestFit="1" customWidth="1"/>
    <col min="3613" max="3613" width="13.88671875" style="13" customWidth="1"/>
    <col min="3614" max="3614" width="2" style="13" bestFit="1" customWidth="1"/>
    <col min="3615" max="3615" width="9.109375" style="13" customWidth="1"/>
    <col min="3616" max="3840" width="9.109375" style="13"/>
    <col min="3841" max="3841" width="9.109375" style="13" customWidth="1"/>
    <col min="3842" max="3842" width="32" style="13" bestFit="1" customWidth="1"/>
    <col min="3843" max="3843" width="9.109375" style="13"/>
    <col min="3844" max="3844" width="2" style="13" bestFit="1" customWidth="1"/>
    <col min="3845" max="3845" width="9.109375" style="13"/>
    <col min="3846" max="3846" width="2" style="13" bestFit="1" customWidth="1"/>
    <col min="3847" max="3847" width="9.109375" style="13"/>
    <col min="3848" max="3848" width="2" style="13" bestFit="1" customWidth="1"/>
    <col min="3849" max="3849" width="9.109375" style="13"/>
    <col min="3850" max="3850" width="3.44140625" style="13" customWidth="1"/>
    <col min="3851" max="3851" width="9.109375" style="13"/>
    <col min="3852" max="3852" width="3" style="13" customWidth="1"/>
    <col min="3853" max="3853" width="9.109375" style="13"/>
    <col min="3854" max="3854" width="2" style="13" bestFit="1" customWidth="1"/>
    <col min="3855" max="3855" width="9.109375" style="13"/>
    <col min="3856" max="3856" width="2" style="13" bestFit="1" customWidth="1"/>
    <col min="3857" max="3857" width="9.109375" style="13"/>
    <col min="3858" max="3858" width="2.88671875" style="13" customWidth="1"/>
    <col min="3859" max="3859" width="9.109375" style="13"/>
    <col min="3860" max="3860" width="2.44140625" style="13" customWidth="1"/>
    <col min="3861" max="3861" width="9.109375" style="13"/>
    <col min="3862" max="3862" width="2" style="13" bestFit="1" customWidth="1"/>
    <col min="3863" max="3863" width="9.109375" style="13"/>
    <col min="3864" max="3864" width="2" style="13" bestFit="1" customWidth="1"/>
    <col min="3865" max="3865" width="9.109375" style="13"/>
    <col min="3866" max="3866" width="2" style="13" bestFit="1" customWidth="1"/>
    <col min="3867" max="3867" width="13" style="13" customWidth="1"/>
    <col min="3868" max="3868" width="2" style="13" bestFit="1" customWidth="1"/>
    <col min="3869" max="3869" width="13.88671875" style="13" customWidth="1"/>
    <col min="3870" max="3870" width="2" style="13" bestFit="1" customWidth="1"/>
    <col min="3871" max="3871" width="9.109375" style="13" customWidth="1"/>
    <col min="3872" max="4096" width="9.109375" style="13"/>
    <col min="4097" max="4097" width="9.109375" style="13" customWidth="1"/>
    <col min="4098" max="4098" width="32" style="13" bestFit="1" customWidth="1"/>
    <col min="4099" max="4099" width="9.109375" style="13"/>
    <col min="4100" max="4100" width="2" style="13" bestFit="1" customWidth="1"/>
    <col min="4101" max="4101" width="9.109375" style="13"/>
    <col min="4102" max="4102" width="2" style="13" bestFit="1" customWidth="1"/>
    <col min="4103" max="4103" width="9.109375" style="13"/>
    <col min="4104" max="4104" width="2" style="13" bestFit="1" customWidth="1"/>
    <col min="4105" max="4105" width="9.109375" style="13"/>
    <col min="4106" max="4106" width="3.44140625" style="13" customWidth="1"/>
    <col min="4107" max="4107" width="9.109375" style="13"/>
    <col min="4108" max="4108" width="3" style="13" customWidth="1"/>
    <col min="4109" max="4109" width="9.109375" style="13"/>
    <col min="4110" max="4110" width="2" style="13" bestFit="1" customWidth="1"/>
    <col min="4111" max="4111" width="9.109375" style="13"/>
    <col min="4112" max="4112" width="2" style="13" bestFit="1" customWidth="1"/>
    <col min="4113" max="4113" width="9.109375" style="13"/>
    <col min="4114" max="4114" width="2.88671875" style="13" customWidth="1"/>
    <col min="4115" max="4115" width="9.109375" style="13"/>
    <col min="4116" max="4116" width="2.44140625" style="13" customWidth="1"/>
    <col min="4117" max="4117" width="9.109375" style="13"/>
    <col min="4118" max="4118" width="2" style="13" bestFit="1" customWidth="1"/>
    <col min="4119" max="4119" width="9.109375" style="13"/>
    <col min="4120" max="4120" width="2" style="13" bestFit="1" customWidth="1"/>
    <col min="4121" max="4121" width="9.109375" style="13"/>
    <col min="4122" max="4122" width="2" style="13" bestFit="1" customWidth="1"/>
    <col min="4123" max="4123" width="13" style="13" customWidth="1"/>
    <col min="4124" max="4124" width="2" style="13" bestFit="1" customWidth="1"/>
    <col min="4125" max="4125" width="13.88671875" style="13" customWidth="1"/>
    <col min="4126" max="4126" width="2" style="13" bestFit="1" customWidth="1"/>
    <col min="4127" max="4127" width="9.109375" style="13" customWidth="1"/>
    <col min="4128" max="4352" width="9.109375" style="13"/>
    <col min="4353" max="4353" width="9.109375" style="13" customWidth="1"/>
    <col min="4354" max="4354" width="32" style="13" bestFit="1" customWidth="1"/>
    <col min="4355" max="4355" width="9.109375" style="13"/>
    <col min="4356" max="4356" width="2" style="13" bestFit="1" customWidth="1"/>
    <col min="4357" max="4357" width="9.109375" style="13"/>
    <col min="4358" max="4358" width="2" style="13" bestFit="1" customWidth="1"/>
    <col min="4359" max="4359" width="9.109375" style="13"/>
    <col min="4360" max="4360" width="2" style="13" bestFit="1" customWidth="1"/>
    <col min="4361" max="4361" width="9.109375" style="13"/>
    <col min="4362" max="4362" width="3.44140625" style="13" customWidth="1"/>
    <col min="4363" max="4363" width="9.109375" style="13"/>
    <col min="4364" max="4364" width="3" style="13" customWidth="1"/>
    <col min="4365" max="4365" width="9.109375" style="13"/>
    <col min="4366" max="4366" width="2" style="13" bestFit="1" customWidth="1"/>
    <col min="4367" max="4367" width="9.109375" style="13"/>
    <col min="4368" max="4368" width="2" style="13" bestFit="1" customWidth="1"/>
    <col min="4369" max="4369" width="9.109375" style="13"/>
    <col min="4370" max="4370" width="2.88671875" style="13" customWidth="1"/>
    <col min="4371" max="4371" width="9.109375" style="13"/>
    <col min="4372" max="4372" width="2.44140625" style="13" customWidth="1"/>
    <col min="4373" max="4373" width="9.109375" style="13"/>
    <col min="4374" max="4374" width="2" style="13" bestFit="1" customWidth="1"/>
    <col min="4375" max="4375" width="9.109375" style="13"/>
    <col min="4376" max="4376" width="2" style="13" bestFit="1" customWidth="1"/>
    <col min="4377" max="4377" width="9.109375" style="13"/>
    <col min="4378" max="4378" width="2" style="13" bestFit="1" customWidth="1"/>
    <col min="4379" max="4379" width="13" style="13" customWidth="1"/>
    <col min="4380" max="4380" width="2" style="13" bestFit="1" customWidth="1"/>
    <col min="4381" max="4381" width="13.88671875" style="13" customWidth="1"/>
    <col min="4382" max="4382" width="2" style="13" bestFit="1" customWidth="1"/>
    <col min="4383" max="4383" width="9.109375" style="13" customWidth="1"/>
    <col min="4384" max="4608" width="9.109375" style="13"/>
    <col min="4609" max="4609" width="9.109375" style="13" customWidth="1"/>
    <col min="4610" max="4610" width="32" style="13" bestFit="1" customWidth="1"/>
    <col min="4611" max="4611" width="9.109375" style="13"/>
    <col min="4612" max="4612" width="2" style="13" bestFit="1" customWidth="1"/>
    <col min="4613" max="4613" width="9.109375" style="13"/>
    <col min="4614" max="4614" width="2" style="13" bestFit="1" customWidth="1"/>
    <col min="4615" max="4615" width="9.109375" style="13"/>
    <col min="4616" max="4616" width="2" style="13" bestFit="1" customWidth="1"/>
    <col min="4617" max="4617" width="9.109375" style="13"/>
    <col min="4618" max="4618" width="3.44140625" style="13" customWidth="1"/>
    <col min="4619" max="4619" width="9.109375" style="13"/>
    <col min="4620" max="4620" width="3" style="13" customWidth="1"/>
    <col min="4621" max="4621" width="9.109375" style="13"/>
    <col min="4622" max="4622" width="2" style="13" bestFit="1" customWidth="1"/>
    <col min="4623" max="4623" width="9.109375" style="13"/>
    <col min="4624" max="4624" width="2" style="13" bestFit="1" customWidth="1"/>
    <col min="4625" max="4625" width="9.109375" style="13"/>
    <col min="4626" max="4626" width="2.88671875" style="13" customWidth="1"/>
    <col min="4627" max="4627" width="9.109375" style="13"/>
    <col min="4628" max="4628" width="2.44140625" style="13" customWidth="1"/>
    <col min="4629" max="4629" width="9.109375" style="13"/>
    <col min="4630" max="4630" width="2" style="13" bestFit="1" customWidth="1"/>
    <col min="4631" max="4631" width="9.109375" style="13"/>
    <col min="4632" max="4632" width="2" style="13" bestFit="1" customWidth="1"/>
    <col min="4633" max="4633" width="9.109375" style="13"/>
    <col min="4634" max="4634" width="2" style="13" bestFit="1" customWidth="1"/>
    <col min="4635" max="4635" width="13" style="13" customWidth="1"/>
    <col min="4636" max="4636" width="2" style="13" bestFit="1" customWidth="1"/>
    <col min="4637" max="4637" width="13.88671875" style="13" customWidth="1"/>
    <col min="4638" max="4638" width="2" style="13" bestFit="1" customWidth="1"/>
    <col min="4639" max="4639" width="9.109375" style="13" customWidth="1"/>
    <col min="4640" max="4864" width="9.109375" style="13"/>
    <col min="4865" max="4865" width="9.109375" style="13" customWidth="1"/>
    <col min="4866" max="4866" width="32" style="13" bestFit="1" customWidth="1"/>
    <col min="4867" max="4867" width="9.109375" style="13"/>
    <col min="4868" max="4868" width="2" style="13" bestFit="1" customWidth="1"/>
    <col min="4869" max="4869" width="9.109375" style="13"/>
    <col min="4870" max="4870" width="2" style="13" bestFit="1" customWidth="1"/>
    <col min="4871" max="4871" width="9.109375" style="13"/>
    <col min="4872" max="4872" width="2" style="13" bestFit="1" customWidth="1"/>
    <col min="4873" max="4873" width="9.109375" style="13"/>
    <col min="4874" max="4874" width="3.44140625" style="13" customWidth="1"/>
    <col min="4875" max="4875" width="9.109375" style="13"/>
    <col min="4876" max="4876" width="3" style="13" customWidth="1"/>
    <col min="4877" max="4877" width="9.109375" style="13"/>
    <col min="4878" max="4878" width="2" style="13" bestFit="1" customWidth="1"/>
    <col min="4879" max="4879" width="9.109375" style="13"/>
    <col min="4880" max="4880" width="2" style="13" bestFit="1" customWidth="1"/>
    <col min="4881" max="4881" width="9.109375" style="13"/>
    <col min="4882" max="4882" width="2.88671875" style="13" customWidth="1"/>
    <col min="4883" max="4883" width="9.109375" style="13"/>
    <col min="4884" max="4884" width="2.44140625" style="13" customWidth="1"/>
    <col min="4885" max="4885" width="9.109375" style="13"/>
    <col min="4886" max="4886" width="2" style="13" bestFit="1" customWidth="1"/>
    <col min="4887" max="4887" width="9.109375" style="13"/>
    <col min="4888" max="4888" width="2" style="13" bestFit="1" customWidth="1"/>
    <col min="4889" max="4889" width="9.109375" style="13"/>
    <col min="4890" max="4890" width="2" style="13" bestFit="1" customWidth="1"/>
    <col min="4891" max="4891" width="13" style="13" customWidth="1"/>
    <col min="4892" max="4892" width="2" style="13" bestFit="1" customWidth="1"/>
    <col min="4893" max="4893" width="13.88671875" style="13" customWidth="1"/>
    <col min="4894" max="4894" width="2" style="13" bestFit="1" customWidth="1"/>
    <col min="4895" max="4895" width="9.109375" style="13" customWidth="1"/>
    <col min="4896" max="5120" width="9.109375" style="13"/>
    <col min="5121" max="5121" width="9.109375" style="13" customWidth="1"/>
    <col min="5122" max="5122" width="32" style="13" bestFit="1" customWidth="1"/>
    <col min="5123" max="5123" width="9.109375" style="13"/>
    <col min="5124" max="5124" width="2" style="13" bestFit="1" customWidth="1"/>
    <col min="5125" max="5125" width="9.109375" style="13"/>
    <col min="5126" max="5126" width="2" style="13" bestFit="1" customWidth="1"/>
    <col min="5127" max="5127" width="9.109375" style="13"/>
    <col min="5128" max="5128" width="2" style="13" bestFit="1" customWidth="1"/>
    <col min="5129" max="5129" width="9.109375" style="13"/>
    <col min="5130" max="5130" width="3.44140625" style="13" customWidth="1"/>
    <col min="5131" max="5131" width="9.109375" style="13"/>
    <col min="5132" max="5132" width="3" style="13" customWidth="1"/>
    <col min="5133" max="5133" width="9.109375" style="13"/>
    <col min="5134" max="5134" width="2" style="13" bestFit="1" customWidth="1"/>
    <col min="5135" max="5135" width="9.109375" style="13"/>
    <col min="5136" max="5136" width="2" style="13" bestFit="1" customWidth="1"/>
    <col min="5137" max="5137" width="9.109375" style="13"/>
    <col min="5138" max="5138" width="2.88671875" style="13" customWidth="1"/>
    <col min="5139" max="5139" width="9.109375" style="13"/>
    <col min="5140" max="5140" width="2.44140625" style="13" customWidth="1"/>
    <col min="5141" max="5141" width="9.109375" style="13"/>
    <col min="5142" max="5142" width="2" style="13" bestFit="1" customWidth="1"/>
    <col min="5143" max="5143" width="9.109375" style="13"/>
    <col min="5144" max="5144" width="2" style="13" bestFit="1" customWidth="1"/>
    <col min="5145" max="5145" width="9.109375" style="13"/>
    <col min="5146" max="5146" width="2" style="13" bestFit="1" customWidth="1"/>
    <col min="5147" max="5147" width="13" style="13" customWidth="1"/>
    <col min="5148" max="5148" width="2" style="13" bestFit="1" customWidth="1"/>
    <col min="5149" max="5149" width="13.88671875" style="13" customWidth="1"/>
    <col min="5150" max="5150" width="2" style="13" bestFit="1" customWidth="1"/>
    <col min="5151" max="5151" width="9.109375" style="13" customWidth="1"/>
    <col min="5152" max="5376" width="9.109375" style="13"/>
    <col min="5377" max="5377" width="9.109375" style="13" customWidth="1"/>
    <col min="5378" max="5378" width="32" style="13" bestFit="1" customWidth="1"/>
    <col min="5379" max="5379" width="9.109375" style="13"/>
    <col min="5380" max="5380" width="2" style="13" bestFit="1" customWidth="1"/>
    <col min="5381" max="5381" width="9.109375" style="13"/>
    <col min="5382" max="5382" width="2" style="13" bestFit="1" customWidth="1"/>
    <col min="5383" max="5383" width="9.109375" style="13"/>
    <col min="5384" max="5384" width="2" style="13" bestFit="1" customWidth="1"/>
    <col min="5385" max="5385" width="9.109375" style="13"/>
    <col min="5386" max="5386" width="3.44140625" style="13" customWidth="1"/>
    <col min="5387" max="5387" width="9.109375" style="13"/>
    <col min="5388" max="5388" width="3" style="13" customWidth="1"/>
    <col min="5389" max="5389" width="9.109375" style="13"/>
    <col min="5390" max="5390" width="2" style="13" bestFit="1" customWidth="1"/>
    <col min="5391" max="5391" width="9.109375" style="13"/>
    <col min="5392" max="5392" width="2" style="13" bestFit="1" customWidth="1"/>
    <col min="5393" max="5393" width="9.109375" style="13"/>
    <col min="5394" max="5394" width="2.88671875" style="13" customWidth="1"/>
    <col min="5395" max="5395" width="9.109375" style="13"/>
    <col min="5396" max="5396" width="2.44140625" style="13" customWidth="1"/>
    <col min="5397" max="5397" width="9.109375" style="13"/>
    <col min="5398" max="5398" width="2" style="13" bestFit="1" customWidth="1"/>
    <col min="5399" max="5399" width="9.109375" style="13"/>
    <col min="5400" max="5400" width="2" style="13" bestFit="1" customWidth="1"/>
    <col min="5401" max="5401" width="9.109375" style="13"/>
    <col min="5402" max="5402" width="2" style="13" bestFit="1" customWidth="1"/>
    <col min="5403" max="5403" width="13" style="13" customWidth="1"/>
    <col min="5404" max="5404" width="2" style="13" bestFit="1" customWidth="1"/>
    <col min="5405" max="5405" width="13.88671875" style="13" customWidth="1"/>
    <col min="5406" max="5406" width="2" style="13" bestFit="1" customWidth="1"/>
    <col min="5407" max="5407" width="9.109375" style="13" customWidth="1"/>
    <col min="5408" max="5632" width="9.109375" style="13"/>
    <col min="5633" max="5633" width="9.109375" style="13" customWidth="1"/>
    <col min="5634" max="5634" width="32" style="13" bestFit="1" customWidth="1"/>
    <col min="5635" max="5635" width="9.109375" style="13"/>
    <col min="5636" max="5636" width="2" style="13" bestFit="1" customWidth="1"/>
    <col min="5637" max="5637" width="9.109375" style="13"/>
    <col min="5638" max="5638" width="2" style="13" bestFit="1" customWidth="1"/>
    <col min="5639" max="5639" width="9.109375" style="13"/>
    <col min="5640" max="5640" width="2" style="13" bestFit="1" customWidth="1"/>
    <col min="5641" max="5641" width="9.109375" style="13"/>
    <col min="5642" max="5642" width="3.44140625" style="13" customWidth="1"/>
    <col min="5643" max="5643" width="9.109375" style="13"/>
    <col min="5644" max="5644" width="3" style="13" customWidth="1"/>
    <col min="5645" max="5645" width="9.109375" style="13"/>
    <col min="5646" max="5646" width="2" style="13" bestFit="1" customWidth="1"/>
    <col min="5647" max="5647" width="9.109375" style="13"/>
    <col min="5648" max="5648" width="2" style="13" bestFit="1" customWidth="1"/>
    <col min="5649" max="5649" width="9.109375" style="13"/>
    <col min="5650" max="5650" width="2.88671875" style="13" customWidth="1"/>
    <col min="5651" max="5651" width="9.109375" style="13"/>
    <col min="5652" max="5652" width="2.44140625" style="13" customWidth="1"/>
    <col min="5653" max="5653" width="9.109375" style="13"/>
    <col min="5654" max="5654" width="2" style="13" bestFit="1" customWidth="1"/>
    <col min="5655" max="5655" width="9.109375" style="13"/>
    <col min="5656" max="5656" width="2" style="13" bestFit="1" customWidth="1"/>
    <col min="5657" max="5657" width="9.109375" style="13"/>
    <col min="5658" max="5658" width="2" style="13" bestFit="1" customWidth="1"/>
    <col min="5659" max="5659" width="13" style="13" customWidth="1"/>
    <col min="5660" max="5660" width="2" style="13" bestFit="1" customWidth="1"/>
    <col min="5661" max="5661" width="13.88671875" style="13" customWidth="1"/>
    <col min="5662" max="5662" width="2" style="13" bestFit="1" customWidth="1"/>
    <col min="5663" max="5663" width="9.109375" style="13" customWidth="1"/>
    <col min="5664" max="5888" width="9.109375" style="13"/>
    <col min="5889" max="5889" width="9.109375" style="13" customWidth="1"/>
    <col min="5890" max="5890" width="32" style="13" bestFit="1" customWidth="1"/>
    <col min="5891" max="5891" width="9.109375" style="13"/>
    <col min="5892" max="5892" width="2" style="13" bestFit="1" customWidth="1"/>
    <col min="5893" max="5893" width="9.109375" style="13"/>
    <col min="5894" max="5894" width="2" style="13" bestFit="1" customWidth="1"/>
    <col min="5895" max="5895" width="9.109375" style="13"/>
    <col min="5896" max="5896" width="2" style="13" bestFit="1" customWidth="1"/>
    <col min="5897" max="5897" width="9.109375" style="13"/>
    <col min="5898" max="5898" width="3.44140625" style="13" customWidth="1"/>
    <col min="5899" max="5899" width="9.109375" style="13"/>
    <col min="5900" max="5900" width="3" style="13" customWidth="1"/>
    <col min="5901" max="5901" width="9.109375" style="13"/>
    <col min="5902" max="5902" width="2" style="13" bestFit="1" customWidth="1"/>
    <col min="5903" max="5903" width="9.109375" style="13"/>
    <col min="5904" max="5904" width="2" style="13" bestFit="1" customWidth="1"/>
    <col min="5905" max="5905" width="9.109375" style="13"/>
    <col min="5906" max="5906" width="2.88671875" style="13" customWidth="1"/>
    <col min="5907" max="5907" width="9.109375" style="13"/>
    <col min="5908" max="5908" width="2.44140625" style="13" customWidth="1"/>
    <col min="5909" max="5909" width="9.109375" style="13"/>
    <col min="5910" max="5910" width="2" style="13" bestFit="1" customWidth="1"/>
    <col min="5911" max="5911" width="9.109375" style="13"/>
    <col min="5912" max="5912" width="2" style="13" bestFit="1" customWidth="1"/>
    <col min="5913" max="5913" width="9.109375" style="13"/>
    <col min="5914" max="5914" width="2" style="13" bestFit="1" customWidth="1"/>
    <col min="5915" max="5915" width="13" style="13" customWidth="1"/>
    <col min="5916" max="5916" width="2" style="13" bestFit="1" customWidth="1"/>
    <col min="5917" max="5917" width="13.88671875" style="13" customWidth="1"/>
    <col min="5918" max="5918" width="2" style="13" bestFit="1" customWidth="1"/>
    <col min="5919" max="5919" width="9.109375" style="13" customWidth="1"/>
    <col min="5920" max="6144" width="9.109375" style="13"/>
    <col min="6145" max="6145" width="9.109375" style="13" customWidth="1"/>
    <col min="6146" max="6146" width="32" style="13" bestFit="1" customWidth="1"/>
    <col min="6147" max="6147" width="9.109375" style="13"/>
    <col min="6148" max="6148" width="2" style="13" bestFit="1" customWidth="1"/>
    <col min="6149" max="6149" width="9.109375" style="13"/>
    <col min="6150" max="6150" width="2" style="13" bestFit="1" customWidth="1"/>
    <col min="6151" max="6151" width="9.109375" style="13"/>
    <col min="6152" max="6152" width="2" style="13" bestFit="1" customWidth="1"/>
    <col min="6153" max="6153" width="9.109375" style="13"/>
    <col min="6154" max="6154" width="3.44140625" style="13" customWidth="1"/>
    <col min="6155" max="6155" width="9.109375" style="13"/>
    <col min="6156" max="6156" width="3" style="13" customWidth="1"/>
    <col min="6157" max="6157" width="9.109375" style="13"/>
    <col min="6158" max="6158" width="2" style="13" bestFit="1" customWidth="1"/>
    <col min="6159" max="6159" width="9.109375" style="13"/>
    <col min="6160" max="6160" width="2" style="13" bestFit="1" customWidth="1"/>
    <col min="6161" max="6161" width="9.109375" style="13"/>
    <col min="6162" max="6162" width="2.88671875" style="13" customWidth="1"/>
    <col min="6163" max="6163" width="9.109375" style="13"/>
    <col min="6164" max="6164" width="2.44140625" style="13" customWidth="1"/>
    <col min="6165" max="6165" width="9.109375" style="13"/>
    <col min="6166" max="6166" width="2" style="13" bestFit="1" customWidth="1"/>
    <col min="6167" max="6167" width="9.109375" style="13"/>
    <col min="6168" max="6168" width="2" style="13" bestFit="1" customWidth="1"/>
    <col min="6169" max="6169" width="9.109375" style="13"/>
    <col min="6170" max="6170" width="2" style="13" bestFit="1" customWidth="1"/>
    <col min="6171" max="6171" width="13" style="13" customWidth="1"/>
    <col min="6172" max="6172" width="2" style="13" bestFit="1" customWidth="1"/>
    <col min="6173" max="6173" width="13.88671875" style="13" customWidth="1"/>
    <col min="6174" max="6174" width="2" style="13" bestFit="1" customWidth="1"/>
    <col min="6175" max="6175" width="9.109375" style="13" customWidth="1"/>
    <col min="6176" max="6400" width="9.109375" style="13"/>
    <col min="6401" max="6401" width="9.109375" style="13" customWidth="1"/>
    <col min="6402" max="6402" width="32" style="13" bestFit="1" customWidth="1"/>
    <col min="6403" max="6403" width="9.109375" style="13"/>
    <col min="6404" max="6404" width="2" style="13" bestFit="1" customWidth="1"/>
    <col min="6405" max="6405" width="9.109375" style="13"/>
    <col min="6406" max="6406" width="2" style="13" bestFit="1" customWidth="1"/>
    <col min="6407" max="6407" width="9.109375" style="13"/>
    <col min="6408" max="6408" width="2" style="13" bestFit="1" customWidth="1"/>
    <col min="6409" max="6409" width="9.109375" style="13"/>
    <col min="6410" max="6410" width="3.44140625" style="13" customWidth="1"/>
    <col min="6411" max="6411" width="9.109375" style="13"/>
    <col min="6412" max="6412" width="3" style="13" customWidth="1"/>
    <col min="6413" max="6413" width="9.109375" style="13"/>
    <col min="6414" max="6414" width="2" style="13" bestFit="1" customWidth="1"/>
    <col min="6415" max="6415" width="9.109375" style="13"/>
    <col min="6416" max="6416" width="2" style="13" bestFit="1" customWidth="1"/>
    <col min="6417" max="6417" width="9.109375" style="13"/>
    <col min="6418" max="6418" width="2.88671875" style="13" customWidth="1"/>
    <col min="6419" max="6419" width="9.109375" style="13"/>
    <col min="6420" max="6420" width="2.44140625" style="13" customWidth="1"/>
    <col min="6421" max="6421" width="9.109375" style="13"/>
    <col min="6422" max="6422" width="2" style="13" bestFit="1" customWidth="1"/>
    <col min="6423" max="6423" width="9.109375" style="13"/>
    <col min="6424" max="6424" width="2" style="13" bestFit="1" customWidth="1"/>
    <col min="6425" max="6425" width="9.109375" style="13"/>
    <col min="6426" max="6426" width="2" style="13" bestFit="1" customWidth="1"/>
    <col min="6427" max="6427" width="13" style="13" customWidth="1"/>
    <col min="6428" max="6428" width="2" style="13" bestFit="1" customWidth="1"/>
    <col min="6429" max="6429" width="13.88671875" style="13" customWidth="1"/>
    <col min="6430" max="6430" width="2" style="13" bestFit="1" customWidth="1"/>
    <col min="6431" max="6431" width="9.109375" style="13" customWidth="1"/>
    <col min="6432" max="6656" width="9.109375" style="13"/>
    <col min="6657" max="6657" width="9.109375" style="13" customWidth="1"/>
    <col min="6658" max="6658" width="32" style="13" bestFit="1" customWidth="1"/>
    <col min="6659" max="6659" width="9.109375" style="13"/>
    <col min="6660" max="6660" width="2" style="13" bestFit="1" customWidth="1"/>
    <col min="6661" max="6661" width="9.109375" style="13"/>
    <col min="6662" max="6662" width="2" style="13" bestFit="1" customWidth="1"/>
    <col min="6663" max="6663" width="9.109375" style="13"/>
    <col min="6664" max="6664" width="2" style="13" bestFit="1" customWidth="1"/>
    <col min="6665" max="6665" width="9.109375" style="13"/>
    <col min="6666" max="6666" width="3.44140625" style="13" customWidth="1"/>
    <col min="6667" max="6667" width="9.109375" style="13"/>
    <col min="6668" max="6668" width="3" style="13" customWidth="1"/>
    <col min="6669" max="6669" width="9.109375" style="13"/>
    <col min="6670" max="6670" width="2" style="13" bestFit="1" customWidth="1"/>
    <col min="6671" max="6671" width="9.109375" style="13"/>
    <col min="6672" max="6672" width="2" style="13" bestFit="1" customWidth="1"/>
    <col min="6673" max="6673" width="9.109375" style="13"/>
    <col min="6674" max="6674" width="2.88671875" style="13" customWidth="1"/>
    <col min="6675" max="6675" width="9.109375" style="13"/>
    <col min="6676" max="6676" width="2.44140625" style="13" customWidth="1"/>
    <col min="6677" max="6677" width="9.109375" style="13"/>
    <col min="6678" max="6678" width="2" style="13" bestFit="1" customWidth="1"/>
    <col min="6679" max="6679" width="9.109375" style="13"/>
    <col min="6680" max="6680" width="2" style="13" bestFit="1" customWidth="1"/>
    <col min="6681" max="6681" width="9.109375" style="13"/>
    <col min="6682" max="6682" width="2" style="13" bestFit="1" customWidth="1"/>
    <col min="6683" max="6683" width="13" style="13" customWidth="1"/>
    <col min="6684" max="6684" width="2" style="13" bestFit="1" customWidth="1"/>
    <col min="6685" max="6685" width="13.88671875" style="13" customWidth="1"/>
    <col min="6686" max="6686" width="2" style="13" bestFit="1" customWidth="1"/>
    <col min="6687" max="6687" width="9.109375" style="13" customWidth="1"/>
    <col min="6688" max="6912" width="9.109375" style="13"/>
    <col min="6913" max="6913" width="9.109375" style="13" customWidth="1"/>
    <col min="6914" max="6914" width="32" style="13" bestFit="1" customWidth="1"/>
    <col min="6915" max="6915" width="9.109375" style="13"/>
    <col min="6916" max="6916" width="2" style="13" bestFit="1" customWidth="1"/>
    <col min="6917" max="6917" width="9.109375" style="13"/>
    <col min="6918" max="6918" width="2" style="13" bestFit="1" customWidth="1"/>
    <col min="6919" max="6919" width="9.109375" style="13"/>
    <col min="6920" max="6920" width="2" style="13" bestFit="1" customWidth="1"/>
    <col min="6921" max="6921" width="9.109375" style="13"/>
    <col min="6922" max="6922" width="3.44140625" style="13" customWidth="1"/>
    <col min="6923" max="6923" width="9.109375" style="13"/>
    <col min="6924" max="6924" width="3" style="13" customWidth="1"/>
    <col min="6925" max="6925" width="9.109375" style="13"/>
    <col min="6926" max="6926" width="2" style="13" bestFit="1" customWidth="1"/>
    <col min="6927" max="6927" width="9.109375" style="13"/>
    <col min="6928" max="6928" width="2" style="13" bestFit="1" customWidth="1"/>
    <col min="6929" max="6929" width="9.109375" style="13"/>
    <col min="6930" max="6930" width="2.88671875" style="13" customWidth="1"/>
    <col min="6931" max="6931" width="9.109375" style="13"/>
    <col min="6932" max="6932" width="2.44140625" style="13" customWidth="1"/>
    <col min="6933" max="6933" width="9.109375" style="13"/>
    <col min="6934" max="6934" width="2" style="13" bestFit="1" customWidth="1"/>
    <col min="6935" max="6935" width="9.109375" style="13"/>
    <col min="6936" max="6936" width="2" style="13" bestFit="1" customWidth="1"/>
    <col min="6937" max="6937" width="9.109375" style="13"/>
    <col min="6938" max="6938" width="2" style="13" bestFit="1" customWidth="1"/>
    <col min="6939" max="6939" width="13" style="13" customWidth="1"/>
    <col min="6940" max="6940" width="2" style="13" bestFit="1" customWidth="1"/>
    <col min="6941" max="6941" width="13.88671875" style="13" customWidth="1"/>
    <col min="6942" max="6942" width="2" style="13" bestFit="1" customWidth="1"/>
    <col min="6943" max="6943" width="9.109375" style="13" customWidth="1"/>
    <col min="6944" max="7168" width="9.109375" style="13"/>
    <col min="7169" max="7169" width="9.109375" style="13" customWidth="1"/>
    <col min="7170" max="7170" width="32" style="13" bestFit="1" customWidth="1"/>
    <col min="7171" max="7171" width="9.109375" style="13"/>
    <col min="7172" max="7172" width="2" style="13" bestFit="1" customWidth="1"/>
    <col min="7173" max="7173" width="9.109375" style="13"/>
    <col min="7174" max="7174" width="2" style="13" bestFit="1" customWidth="1"/>
    <col min="7175" max="7175" width="9.109375" style="13"/>
    <col min="7176" max="7176" width="2" style="13" bestFit="1" customWidth="1"/>
    <col min="7177" max="7177" width="9.109375" style="13"/>
    <col min="7178" max="7178" width="3.44140625" style="13" customWidth="1"/>
    <col min="7179" max="7179" width="9.109375" style="13"/>
    <col min="7180" max="7180" width="3" style="13" customWidth="1"/>
    <col min="7181" max="7181" width="9.109375" style="13"/>
    <col min="7182" max="7182" width="2" style="13" bestFit="1" customWidth="1"/>
    <col min="7183" max="7183" width="9.109375" style="13"/>
    <col min="7184" max="7184" width="2" style="13" bestFit="1" customWidth="1"/>
    <col min="7185" max="7185" width="9.109375" style="13"/>
    <col min="7186" max="7186" width="2.88671875" style="13" customWidth="1"/>
    <col min="7187" max="7187" width="9.109375" style="13"/>
    <col min="7188" max="7188" width="2.44140625" style="13" customWidth="1"/>
    <col min="7189" max="7189" width="9.109375" style="13"/>
    <col min="7190" max="7190" width="2" style="13" bestFit="1" customWidth="1"/>
    <col min="7191" max="7191" width="9.109375" style="13"/>
    <col min="7192" max="7192" width="2" style="13" bestFit="1" customWidth="1"/>
    <col min="7193" max="7193" width="9.109375" style="13"/>
    <col min="7194" max="7194" width="2" style="13" bestFit="1" customWidth="1"/>
    <col min="7195" max="7195" width="13" style="13" customWidth="1"/>
    <col min="7196" max="7196" width="2" style="13" bestFit="1" customWidth="1"/>
    <col min="7197" max="7197" width="13.88671875" style="13" customWidth="1"/>
    <col min="7198" max="7198" width="2" style="13" bestFit="1" customWidth="1"/>
    <col min="7199" max="7199" width="9.109375" style="13" customWidth="1"/>
    <col min="7200" max="7424" width="9.109375" style="13"/>
    <col min="7425" max="7425" width="9.109375" style="13" customWidth="1"/>
    <col min="7426" max="7426" width="32" style="13" bestFit="1" customWidth="1"/>
    <col min="7427" max="7427" width="9.109375" style="13"/>
    <col min="7428" max="7428" width="2" style="13" bestFit="1" customWidth="1"/>
    <col min="7429" max="7429" width="9.109375" style="13"/>
    <col min="7430" max="7430" width="2" style="13" bestFit="1" customWidth="1"/>
    <col min="7431" max="7431" width="9.109375" style="13"/>
    <col min="7432" max="7432" width="2" style="13" bestFit="1" customWidth="1"/>
    <col min="7433" max="7433" width="9.109375" style="13"/>
    <col min="7434" max="7434" width="3.44140625" style="13" customWidth="1"/>
    <col min="7435" max="7435" width="9.109375" style="13"/>
    <col min="7436" max="7436" width="3" style="13" customWidth="1"/>
    <col min="7437" max="7437" width="9.109375" style="13"/>
    <col min="7438" max="7438" width="2" style="13" bestFit="1" customWidth="1"/>
    <col min="7439" max="7439" width="9.109375" style="13"/>
    <col min="7440" max="7440" width="2" style="13" bestFit="1" customWidth="1"/>
    <col min="7441" max="7441" width="9.109375" style="13"/>
    <col min="7442" max="7442" width="2.88671875" style="13" customWidth="1"/>
    <col min="7443" max="7443" width="9.109375" style="13"/>
    <col min="7444" max="7444" width="2.44140625" style="13" customWidth="1"/>
    <col min="7445" max="7445" width="9.109375" style="13"/>
    <col min="7446" max="7446" width="2" style="13" bestFit="1" customWidth="1"/>
    <col min="7447" max="7447" width="9.109375" style="13"/>
    <col min="7448" max="7448" width="2" style="13" bestFit="1" customWidth="1"/>
    <col min="7449" max="7449" width="9.109375" style="13"/>
    <col min="7450" max="7450" width="2" style="13" bestFit="1" customWidth="1"/>
    <col min="7451" max="7451" width="13" style="13" customWidth="1"/>
    <col min="7452" max="7452" width="2" style="13" bestFit="1" customWidth="1"/>
    <col min="7453" max="7453" width="13.88671875" style="13" customWidth="1"/>
    <col min="7454" max="7454" width="2" style="13" bestFit="1" customWidth="1"/>
    <col min="7455" max="7455" width="9.109375" style="13" customWidth="1"/>
    <col min="7456" max="7680" width="9.109375" style="13"/>
    <col min="7681" max="7681" width="9.109375" style="13" customWidth="1"/>
    <col min="7682" max="7682" width="32" style="13" bestFit="1" customWidth="1"/>
    <col min="7683" max="7683" width="9.109375" style="13"/>
    <col min="7684" max="7684" width="2" style="13" bestFit="1" customWidth="1"/>
    <col min="7685" max="7685" width="9.109375" style="13"/>
    <col min="7686" max="7686" width="2" style="13" bestFit="1" customWidth="1"/>
    <col min="7687" max="7687" width="9.109375" style="13"/>
    <col min="7688" max="7688" width="2" style="13" bestFit="1" customWidth="1"/>
    <col min="7689" max="7689" width="9.109375" style="13"/>
    <col min="7690" max="7690" width="3.44140625" style="13" customWidth="1"/>
    <col min="7691" max="7691" width="9.109375" style="13"/>
    <col min="7692" max="7692" width="3" style="13" customWidth="1"/>
    <col min="7693" max="7693" width="9.109375" style="13"/>
    <col min="7694" max="7694" width="2" style="13" bestFit="1" customWidth="1"/>
    <col min="7695" max="7695" width="9.109375" style="13"/>
    <col min="7696" max="7696" width="2" style="13" bestFit="1" customWidth="1"/>
    <col min="7697" max="7697" width="9.109375" style="13"/>
    <col min="7698" max="7698" width="2.88671875" style="13" customWidth="1"/>
    <col min="7699" max="7699" width="9.109375" style="13"/>
    <col min="7700" max="7700" width="2.44140625" style="13" customWidth="1"/>
    <col min="7701" max="7701" width="9.109375" style="13"/>
    <col min="7702" max="7702" width="2" style="13" bestFit="1" customWidth="1"/>
    <col min="7703" max="7703" width="9.109375" style="13"/>
    <col min="7704" max="7704" width="2" style="13" bestFit="1" customWidth="1"/>
    <col min="7705" max="7705" width="9.109375" style="13"/>
    <col min="7706" max="7706" width="2" style="13" bestFit="1" customWidth="1"/>
    <col min="7707" max="7707" width="13" style="13" customWidth="1"/>
    <col min="7708" max="7708" width="2" style="13" bestFit="1" customWidth="1"/>
    <col min="7709" max="7709" width="13.88671875" style="13" customWidth="1"/>
    <col min="7710" max="7710" width="2" style="13" bestFit="1" customWidth="1"/>
    <col min="7711" max="7711" width="9.109375" style="13" customWidth="1"/>
    <col min="7712" max="7936" width="9.109375" style="13"/>
    <col min="7937" max="7937" width="9.109375" style="13" customWidth="1"/>
    <col min="7938" max="7938" width="32" style="13" bestFit="1" customWidth="1"/>
    <col min="7939" max="7939" width="9.109375" style="13"/>
    <col min="7940" max="7940" width="2" style="13" bestFit="1" customWidth="1"/>
    <col min="7941" max="7941" width="9.109375" style="13"/>
    <col min="7942" max="7942" width="2" style="13" bestFit="1" customWidth="1"/>
    <col min="7943" max="7943" width="9.109375" style="13"/>
    <col min="7944" max="7944" width="2" style="13" bestFit="1" customWidth="1"/>
    <col min="7945" max="7945" width="9.109375" style="13"/>
    <col min="7946" max="7946" width="3.44140625" style="13" customWidth="1"/>
    <col min="7947" max="7947" width="9.109375" style="13"/>
    <col min="7948" max="7948" width="3" style="13" customWidth="1"/>
    <col min="7949" max="7949" width="9.109375" style="13"/>
    <col min="7950" max="7950" width="2" style="13" bestFit="1" customWidth="1"/>
    <col min="7951" max="7951" width="9.109375" style="13"/>
    <col min="7952" max="7952" width="2" style="13" bestFit="1" customWidth="1"/>
    <col min="7953" max="7953" width="9.109375" style="13"/>
    <col min="7954" max="7954" width="2.88671875" style="13" customWidth="1"/>
    <col min="7955" max="7955" width="9.109375" style="13"/>
    <col min="7956" max="7956" width="2.44140625" style="13" customWidth="1"/>
    <col min="7957" max="7957" width="9.109375" style="13"/>
    <col min="7958" max="7958" width="2" style="13" bestFit="1" customWidth="1"/>
    <col min="7959" max="7959" width="9.109375" style="13"/>
    <col min="7960" max="7960" width="2" style="13" bestFit="1" customWidth="1"/>
    <col min="7961" max="7961" width="9.109375" style="13"/>
    <col min="7962" max="7962" width="2" style="13" bestFit="1" customWidth="1"/>
    <col min="7963" max="7963" width="13" style="13" customWidth="1"/>
    <col min="7964" max="7964" width="2" style="13" bestFit="1" customWidth="1"/>
    <col min="7965" max="7965" width="13.88671875" style="13" customWidth="1"/>
    <col min="7966" max="7966" width="2" style="13" bestFit="1" customWidth="1"/>
    <col min="7967" max="7967" width="9.109375" style="13" customWidth="1"/>
    <col min="7968" max="8192" width="9.109375" style="13"/>
    <col min="8193" max="8193" width="9.109375" style="13" customWidth="1"/>
    <col min="8194" max="8194" width="32" style="13" bestFit="1" customWidth="1"/>
    <col min="8195" max="8195" width="9.109375" style="13"/>
    <col min="8196" max="8196" width="2" style="13" bestFit="1" customWidth="1"/>
    <col min="8197" max="8197" width="9.109375" style="13"/>
    <col min="8198" max="8198" width="2" style="13" bestFit="1" customWidth="1"/>
    <col min="8199" max="8199" width="9.109375" style="13"/>
    <col min="8200" max="8200" width="2" style="13" bestFit="1" customWidth="1"/>
    <col min="8201" max="8201" width="9.109375" style="13"/>
    <col min="8202" max="8202" width="3.44140625" style="13" customWidth="1"/>
    <col min="8203" max="8203" width="9.109375" style="13"/>
    <col min="8204" max="8204" width="3" style="13" customWidth="1"/>
    <col min="8205" max="8205" width="9.109375" style="13"/>
    <col min="8206" max="8206" width="2" style="13" bestFit="1" customWidth="1"/>
    <col min="8207" max="8207" width="9.109375" style="13"/>
    <col min="8208" max="8208" width="2" style="13" bestFit="1" customWidth="1"/>
    <col min="8209" max="8209" width="9.109375" style="13"/>
    <col min="8210" max="8210" width="2.88671875" style="13" customWidth="1"/>
    <col min="8211" max="8211" width="9.109375" style="13"/>
    <col min="8212" max="8212" width="2.44140625" style="13" customWidth="1"/>
    <col min="8213" max="8213" width="9.109375" style="13"/>
    <col min="8214" max="8214" width="2" style="13" bestFit="1" customWidth="1"/>
    <col min="8215" max="8215" width="9.109375" style="13"/>
    <col min="8216" max="8216" width="2" style="13" bestFit="1" customWidth="1"/>
    <col min="8217" max="8217" width="9.109375" style="13"/>
    <col min="8218" max="8218" width="2" style="13" bestFit="1" customWidth="1"/>
    <col min="8219" max="8219" width="13" style="13" customWidth="1"/>
    <col min="8220" max="8220" width="2" style="13" bestFit="1" customWidth="1"/>
    <col min="8221" max="8221" width="13.88671875" style="13" customWidth="1"/>
    <col min="8222" max="8222" width="2" style="13" bestFit="1" customWidth="1"/>
    <col min="8223" max="8223" width="9.109375" style="13" customWidth="1"/>
    <col min="8224" max="8448" width="9.109375" style="13"/>
    <col min="8449" max="8449" width="9.109375" style="13" customWidth="1"/>
    <col min="8450" max="8450" width="32" style="13" bestFit="1" customWidth="1"/>
    <col min="8451" max="8451" width="9.109375" style="13"/>
    <col min="8452" max="8452" width="2" style="13" bestFit="1" customWidth="1"/>
    <col min="8453" max="8453" width="9.109375" style="13"/>
    <col min="8454" max="8454" width="2" style="13" bestFit="1" customWidth="1"/>
    <col min="8455" max="8455" width="9.109375" style="13"/>
    <col min="8456" max="8456" width="2" style="13" bestFit="1" customWidth="1"/>
    <col min="8457" max="8457" width="9.109375" style="13"/>
    <col min="8458" max="8458" width="3.44140625" style="13" customWidth="1"/>
    <col min="8459" max="8459" width="9.109375" style="13"/>
    <col min="8460" max="8460" width="3" style="13" customWidth="1"/>
    <col min="8461" max="8461" width="9.109375" style="13"/>
    <col min="8462" max="8462" width="2" style="13" bestFit="1" customWidth="1"/>
    <col min="8463" max="8463" width="9.109375" style="13"/>
    <col min="8464" max="8464" width="2" style="13" bestFit="1" customWidth="1"/>
    <col min="8465" max="8465" width="9.109375" style="13"/>
    <col min="8466" max="8466" width="2.88671875" style="13" customWidth="1"/>
    <col min="8467" max="8467" width="9.109375" style="13"/>
    <col min="8468" max="8468" width="2.44140625" style="13" customWidth="1"/>
    <col min="8469" max="8469" width="9.109375" style="13"/>
    <col min="8470" max="8470" width="2" style="13" bestFit="1" customWidth="1"/>
    <col min="8471" max="8471" width="9.109375" style="13"/>
    <col min="8472" max="8472" width="2" style="13" bestFit="1" customWidth="1"/>
    <col min="8473" max="8473" width="9.109375" style="13"/>
    <col min="8474" max="8474" width="2" style="13" bestFit="1" customWidth="1"/>
    <col min="8475" max="8475" width="13" style="13" customWidth="1"/>
    <col min="8476" max="8476" width="2" style="13" bestFit="1" customWidth="1"/>
    <col min="8477" max="8477" width="13.88671875" style="13" customWidth="1"/>
    <col min="8478" max="8478" width="2" style="13" bestFit="1" customWidth="1"/>
    <col min="8479" max="8479" width="9.109375" style="13" customWidth="1"/>
    <col min="8480" max="8704" width="9.109375" style="13"/>
    <col min="8705" max="8705" width="9.109375" style="13" customWidth="1"/>
    <col min="8706" max="8706" width="32" style="13" bestFit="1" customWidth="1"/>
    <col min="8707" max="8707" width="9.109375" style="13"/>
    <col min="8708" max="8708" width="2" style="13" bestFit="1" customWidth="1"/>
    <col min="8709" max="8709" width="9.109375" style="13"/>
    <col min="8710" max="8710" width="2" style="13" bestFit="1" customWidth="1"/>
    <col min="8711" max="8711" width="9.109375" style="13"/>
    <col min="8712" max="8712" width="2" style="13" bestFit="1" customWidth="1"/>
    <col min="8713" max="8713" width="9.109375" style="13"/>
    <col min="8714" max="8714" width="3.44140625" style="13" customWidth="1"/>
    <col min="8715" max="8715" width="9.109375" style="13"/>
    <col min="8716" max="8716" width="3" style="13" customWidth="1"/>
    <col min="8717" max="8717" width="9.109375" style="13"/>
    <col min="8718" max="8718" width="2" style="13" bestFit="1" customWidth="1"/>
    <col min="8719" max="8719" width="9.109375" style="13"/>
    <col min="8720" max="8720" width="2" style="13" bestFit="1" customWidth="1"/>
    <col min="8721" max="8721" width="9.109375" style="13"/>
    <col min="8722" max="8722" width="2.88671875" style="13" customWidth="1"/>
    <col min="8723" max="8723" width="9.109375" style="13"/>
    <col min="8724" max="8724" width="2.44140625" style="13" customWidth="1"/>
    <col min="8725" max="8725" width="9.109375" style="13"/>
    <col min="8726" max="8726" width="2" style="13" bestFit="1" customWidth="1"/>
    <col min="8727" max="8727" width="9.109375" style="13"/>
    <col min="8728" max="8728" width="2" style="13" bestFit="1" customWidth="1"/>
    <col min="8729" max="8729" width="9.109375" style="13"/>
    <col min="8730" max="8730" width="2" style="13" bestFit="1" customWidth="1"/>
    <col min="8731" max="8731" width="13" style="13" customWidth="1"/>
    <col min="8732" max="8732" width="2" style="13" bestFit="1" customWidth="1"/>
    <col min="8733" max="8733" width="13.88671875" style="13" customWidth="1"/>
    <col min="8734" max="8734" width="2" style="13" bestFit="1" customWidth="1"/>
    <col min="8735" max="8735" width="9.109375" style="13" customWidth="1"/>
    <col min="8736" max="8960" width="9.109375" style="13"/>
    <col min="8961" max="8961" width="9.109375" style="13" customWidth="1"/>
    <col min="8962" max="8962" width="32" style="13" bestFit="1" customWidth="1"/>
    <col min="8963" max="8963" width="9.109375" style="13"/>
    <col min="8964" max="8964" width="2" style="13" bestFit="1" customWidth="1"/>
    <col min="8965" max="8965" width="9.109375" style="13"/>
    <col min="8966" max="8966" width="2" style="13" bestFit="1" customWidth="1"/>
    <col min="8967" max="8967" width="9.109375" style="13"/>
    <col min="8968" max="8968" width="2" style="13" bestFit="1" customWidth="1"/>
    <col min="8969" max="8969" width="9.109375" style="13"/>
    <col min="8970" max="8970" width="3.44140625" style="13" customWidth="1"/>
    <col min="8971" max="8971" width="9.109375" style="13"/>
    <col min="8972" max="8972" width="3" style="13" customWidth="1"/>
    <col min="8973" max="8973" width="9.109375" style="13"/>
    <col min="8974" max="8974" width="2" style="13" bestFit="1" customWidth="1"/>
    <col min="8975" max="8975" width="9.109375" style="13"/>
    <col min="8976" max="8976" width="2" style="13" bestFit="1" customWidth="1"/>
    <col min="8977" max="8977" width="9.109375" style="13"/>
    <col min="8978" max="8978" width="2.88671875" style="13" customWidth="1"/>
    <col min="8979" max="8979" width="9.109375" style="13"/>
    <col min="8980" max="8980" width="2.44140625" style="13" customWidth="1"/>
    <col min="8981" max="8981" width="9.109375" style="13"/>
    <col min="8982" max="8982" width="2" style="13" bestFit="1" customWidth="1"/>
    <col min="8983" max="8983" width="9.109375" style="13"/>
    <col min="8984" max="8984" width="2" style="13" bestFit="1" customWidth="1"/>
    <col min="8985" max="8985" width="9.109375" style="13"/>
    <col min="8986" max="8986" width="2" style="13" bestFit="1" customWidth="1"/>
    <col min="8987" max="8987" width="13" style="13" customWidth="1"/>
    <col min="8988" max="8988" width="2" style="13" bestFit="1" customWidth="1"/>
    <col min="8989" max="8989" width="13.88671875" style="13" customWidth="1"/>
    <col min="8990" max="8990" width="2" style="13" bestFit="1" customWidth="1"/>
    <col min="8991" max="8991" width="9.109375" style="13" customWidth="1"/>
    <col min="8992" max="9216" width="9.109375" style="13"/>
    <col min="9217" max="9217" width="9.109375" style="13" customWidth="1"/>
    <col min="9218" max="9218" width="32" style="13" bestFit="1" customWidth="1"/>
    <col min="9219" max="9219" width="9.109375" style="13"/>
    <col min="9220" max="9220" width="2" style="13" bestFit="1" customWidth="1"/>
    <col min="9221" max="9221" width="9.109375" style="13"/>
    <col min="9222" max="9222" width="2" style="13" bestFit="1" customWidth="1"/>
    <col min="9223" max="9223" width="9.109375" style="13"/>
    <col min="9224" max="9224" width="2" style="13" bestFit="1" customWidth="1"/>
    <col min="9225" max="9225" width="9.109375" style="13"/>
    <col min="9226" max="9226" width="3.44140625" style="13" customWidth="1"/>
    <col min="9227" max="9227" width="9.109375" style="13"/>
    <col min="9228" max="9228" width="3" style="13" customWidth="1"/>
    <col min="9229" max="9229" width="9.109375" style="13"/>
    <col min="9230" max="9230" width="2" style="13" bestFit="1" customWidth="1"/>
    <col min="9231" max="9231" width="9.109375" style="13"/>
    <col min="9232" max="9232" width="2" style="13" bestFit="1" customWidth="1"/>
    <col min="9233" max="9233" width="9.109375" style="13"/>
    <col min="9234" max="9234" width="2.88671875" style="13" customWidth="1"/>
    <col min="9235" max="9235" width="9.109375" style="13"/>
    <col min="9236" max="9236" width="2.44140625" style="13" customWidth="1"/>
    <col min="9237" max="9237" width="9.109375" style="13"/>
    <col min="9238" max="9238" width="2" style="13" bestFit="1" customWidth="1"/>
    <col min="9239" max="9239" width="9.109375" style="13"/>
    <col min="9240" max="9240" width="2" style="13" bestFit="1" customWidth="1"/>
    <col min="9241" max="9241" width="9.109375" style="13"/>
    <col min="9242" max="9242" width="2" style="13" bestFit="1" customWidth="1"/>
    <col min="9243" max="9243" width="13" style="13" customWidth="1"/>
    <col min="9244" max="9244" width="2" style="13" bestFit="1" customWidth="1"/>
    <col min="9245" max="9245" width="13.88671875" style="13" customWidth="1"/>
    <col min="9246" max="9246" width="2" style="13" bestFit="1" customWidth="1"/>
    <col min="9247" max="9247" width="9.109375" style="13" customWidth="1"/>
    <col min="9248" max="9472" width="9.109375" style="13"/>
    <col min="9473" max="9473" width="9.109375" style="13" customWidth="1"/>
    <col min="9474" max="9474" width="32" style="13" bestFit="1" customWidth="1"/>
    <col min="9475" max="9475" width="9.109375" style="13"/>
    <col min="9476" max="9476" width="2" style="13" bestFit="1" customWidth="1"/>
    <col min="9477" max="9477" width="9.109375" style="13"/>
    <col min="9478" max="9478" width="2" style="13" bestFit="1" customWidth="1"/>
    <col min="9479" max="9479" width="9.109375" style="13"/>
    <col min="9480" max="9480" width="2" style="13" bestFit="1" customWidth="1"/>
    <col min="9481" max="9481" width="9.109375" style="13"/>
    <col min="9482" max="9482" width="3.44140625" style="13" customWidth="1"/>
    <col min="9483" max="9483" width="9.109375" style="13"/>
    <col min="9484" max="9484" width="3" style="13" customWidth="1"/>
    <col min="9485" max="9485" width="9.109375" style="13"/>
    <col min="9486" max="9486" width="2" style="13" bestFit="1" customWidth="1"/>
    <col min="9487" max="9487" width="9.109375" style="13"/>
    <col min="9488" max="9488" width="2" style="13" bestFit="1" customWidth="1"/>
    <col min="9489" max="9489" width="9.109375" style="13"/>
    <col min="9490" max="9490" width="2.88671875" style="13" customWidth="1"/>
    <col min="9491" max="9491" width="9.109375" style="13"/>
    <col min="9492" max="9492" width="2.44140625" style="13" customWidth="1"/>
    <col min="9493" max="9493" width="9.109375" style="13"/>
    <col min="9494" max="9494" width="2" style="13" bestFit="1" customWidth="1"/>
    <col min="9495" max="9495" width="9.109375" style="13"/>
    <col min="9496" max="9496" width="2" style="13" bestFit="1" customWidth="1"/>
    <col min="9497" max="9497" width="9.109375" style="13"/>
    <col min="9498" max="9498" width="2" style="13" bestFit="1" customWidth="1"/>
    <col min="9499" max="9499" width="13" style="13" customWidth="1"/>
    <col min="9500" max="9500" width="2" style="13" bestFit="1" customWidth="1"/>
    <col min="9501" max="9501" width="13.88671875" style="13" customWidth="1"/>
    <col min="9502" max="9502" width="2" style="13" bestFit="1" customWidth="1"/>
    <col min="9503" max="9503" width="9.109375" style="13" customWidth="1"/>
    <col min="9504" max="9728" width="9.109375" style="13"/>
    <col min="9729" max="9729" width="9.109375" style="13" customWidth="1"/>
    <col min="9730" max="9730" width="32" style="13" bestFit="1" customWidth="1"/>
    <col min="9731" max="9731" width="9.109375" style="13"/>
    <col min="9732" max="9732" width="2" style="13" bestFit="1" customWidth="1"/>
    <col min="9733" max="9733" width="9.109375" style="13"/>
    <col min="9734" max="9734" width="2" style="13" bestFit="1" customWidth="1"/>
    <col min="9735" max="9735" width="9.109375" style="13"/>
    <col min="9736" max="9736" width="2" style="13" bestFit="1" customWidth="1"/>
    <col min="9737" max="9737" width="9.109375" style="13"/>
    <col min="9738" max="9738" width="3.44140625" style="13" customWidth="1"/>
    <col min="9739" max="9739" width="9.109375" style="13"/>
    <col min="9740" max="9740" width="3" style="13" customWidth="1"/>
    <col min="9741" max="9741" width="9.109375" style="13"/>
    <col min="9742" max="9742" width="2" style="13" bestFit="1" customWidth="1"/>
    <col min="9743" max="9743" width="9.109375" style="13"/>
    <col min="9744" max="9744" width="2" style="13" bestFit="1" customWidth="1"/>
    <col min="9745" max="9745" width="9.109375" style="13"/>
    <col min="9746" max="9746" width="2.88671875" style="13" customWidth="1"/>
    <col min="9747" max="9747" width="9.109375" style="13"/>
    <col min="9748" max="9748" width="2.44140625" style="13" customWidth="1"/>
    <col min="9749" max="9749" width="9.109375" style="13"/>
    <col min="9750" max="9750" width="2" style="13" bestFit="1" customWidth="1"/>
    <col min="9751" max="9751" width="9.109375" style="13"/>
    <col min="9752" max="9752" width="2" style="13" bestFit="1" customWidth="1"/>
    <col min="9753" max="9753" width="9.109375" style="13"/>
    <col min="9754" max="9754" width="2" style="13" bestFit="1" customWidth="1"/>
    <col min="9755" max="9755" width="13" style="13" customWidth="1"/>
    <col min="9756" max="9756" width="2" style="13" bestFit="1" customWidth="1"/>
    <col min="9757" max="9757" width="13.88671875" style="13" customWidth="1"/>
    <col min="9758" max="9758" width="2" style="13" bestFit="1" customWidth="1"/>
    <col min="9759" max="9759" width="9.109375" style="13" customWidth="1"/>
    <col min="9760" max="9984" width="9.109375" style="13"/>
    <col min="9985" max="9985" width="9.109375" style="13" customWidth="1"/>
    <col min="9986" max="9986" width="32" style="13" bestFit="1" customWidth="1"/>
    <col min="9987" max="9987" width="9.109375" style="13"/>
    <col min="9988" max="9988" width="2" style="13" bestFit="1" customWidth="1"/>
    <col min="9989" max="9989" width="9.109375" style="13"/>
    <col min="9990" max="9990" width="2" style="13" bestFit="1" customWidth="1"/>
    <col min="9991" max="9991" width="9.109375" style="13"/>
    <col min="9992" max="9992" width="2" style="13" bestFit="1" customWidth="1"/>
    <col min="9993" max="9993" width="9.109375" style="13"/>
    <col min="9994" max="9994" width="3.44140625" style="13" customWidth="1"/>
    <col min="9995" max="9995" width="9.109375" style="13"/>
    <col min="9996" max="9996" width="3" style="13" customWidth="1"/>
    <col min="9997" max="9997" width="9.109375" style="13"/>
    <col min="9998" max="9998" width="2" style="13" bestFit="1" customWidth="1"/>
    <col min="9999" max="9999" width="9.109375" style="13"/>
    <col min="10000" max="10000" width="2" style="13" bestFit="1" customWidth="1"/>
    <col min="10001" max="10001" width="9.109375" style="13"/>
    <col min="10002" max="10002" width="2.88671875" style="13" customWidth="1"/>
    <col min="10003" max="10003" width="9.109375" style="13"/>
    <col min="10004" max="10004" width="2.44140625" style="13" customWidth="1"/>
    <col min="10005" max="10005" width="9.109375" style="13"/>
    <col min="10006" max="10006" width="2" style="13" bestFit="1" customWidth="1"/>
    <col min="10007" max="10007" width="9.109375" style="13"/>
    <col min="10008" max="10008" width="2" style="13" bestFit="1" customWidth="1"/>
    <col min="10009" max="10009" width="9.109375" style="13"/>
    <col min="10010" max="10010" width="2" style="13" bestFit="1" customWidth="1"/>
    <col min="10011" max="10011" width="13" style="13" customWidth="1"/>
    <col min="10012" max="10012" width="2" style="13" bestFit="1" customWidth="1"/>
    <col min="10013" max="10013" width="13.88671875" style="13" customWidth="1"/>
    <col min="10014" max="10014" width="2" style="13" bestFit="1" customWidth="1"/>
    <col min="10015" max="10015" width="9.109375" style="13" customWidth="1"/>
    <col min="10016" max="10240" width="9.109375" style="13"/>
    <col min="10241" max="10241" width="9.109375" style="13" customWidth="1"/>
    <col min="10242" max="10242" width="32" style="13" bestFit="1" customWidth="1"/>
    <col min="10243" max="10243" width="9.109375" style="13"/>
    <col min="10244" max="10244" width="2" style="13" bestFit="1" customWidth="1"/>
    <col min="10245" max="10245" width="9.109375" style="13"/>
    <col min="10246" max="10246" width="2" style="13" bestFit="1" customWidth="1"/>
    <col min="10247" max="10247" width="9.109375" style="13"/>
    <col min="10248" max="10248" width="2" style="13" bestFit="1" customWidth="1"/>
    <col min="10249" max="10249" width="9.109375" style="13"/>
    <col min="10250" max="10250" width="3.44140625" style="13" customWidth="1"/>
    <col min="10251" max="10251" width="9.109375" style="13"/>
    <col min="10252" max="10252" width="3" style="13" customWidth="1"/>
    <col min="10253" max="10253" width="9.109375" style="13"/>
    <col min="10254" max="10254" width="2" style="13" bestFit="1" customWidth="1"/>
    <col min="10255" max="10255" width="9.109375" style="13"/>
    <col min="10256" max="10256" width="2" style="13" bestFit="1" customWidth="1"/>
    <col min="10257" max="10257" width="9.109375" style="13"/>
    <col min="10258" max="10258" width="2.88671875" style="13" customWidth="1"/>
    <col min="10259" max="10259" width="9.109375" style="13"/>
    <col min="10260" max="10260" width="2.44140625" style="13" customWidth="1"/>
    <col min="10261" max="10261" width="9.109375" style="13"/>
    <col min="10262" max="10262" width="2" style="13" bestFit="1" customWidth="1"/>
    <col min="10263" max="10263" width="9.109375" style="13"/>
    <col min="10264" max="10264" width="2" style="13" bestFit="1" customWidth="1"/>
    <col min="10265" max="10265" width="9.109375" style="13"/>
    <col min="10266" max="10266" width="2" style="13" bestFit="1" customWidth="1"/>
    <col min="10267" max="10267" width="13" style="13" customWidth="1"/>
    <col min="10268" max="10268" width="2" style="13" bestFit="1" customWidth="1"/>
    <col min="10269" max="10269" width="13.88671875" style="13" customWidth="1"/>
    <col min="10270" max="10270" width="2" style="13" bestFit="1" customWidth="1"/>
    <col min="10271" max="10271" width="9.109375" style="13" customWidth="1"/>
    <col min="10272" max="10496" width="9.109375" style="13"/>
    <col min="10497" max="10497" width="9.109375" style="13" customWidth="1"/>
    <col min="10498" max="10498" width="32" style="13" bestFit="1" customWidth="1"/>
    <col min="10499" max="10499" width="9.109375" style="13"/>
    <col min="10500" max="10500" width="2" style="13" bestFit="1" customWidth="1"/>
    <col min="10501" max="10501" width="9.109375" style="13"/>
    <col min="10502" max="10502" width="2" style="13" bestFit="1" customWidth="1"/>
    <col min="10503" max="10503" width="9.109375" style="13"/>
    <col min="10504" max="10504" width="2" style="13" bestFit="1" customWidth="1"/>
    <col min="10505" max="10505" width="9.109375" style="13"/>
    <col min="10506" max="10506" width="3.44140625" style="13" customWidth="1"/>
    <col min="10507" max="10507" width="9.109375" style="13"/>
    <col min="10508" max="10508" width="3" style="13" customWidth="1"/>
    <col min="10509" max="10509" width="9.109375" style="13"/>
    <col min="10510" max="10510" width="2" style="13" bestFit="1" customWidth="1"/>
    <col min="10511" max="10511" width="9.109375" style="13"/>
    <col min="10512" max="10512" width="2" style="13" bestFit="1" customWidth="1"/>
    <col min="10513" max="10513" width="9.109375" style="13"/>
    <col min="10514" max="10514" width="2.88671875" style="13" customWidth="1"/>
    <col min="10515" max="10515" width="9.109375" style="13"/>
    <col min="10516" max="10516" width="2.44140625" style="13" customWidth="1"/>
    <col min="10517" max="10517" width="9.109375" style="13"/>
    <col min="10518" max="10518" width="2" style="13" bestFit="1" customWidth="1"/>
    <col min="10519" max="10519" width="9.109375" style="13"/>
    <col min="10520" max="10520" width="2" style="13" bestFit="1" customWidth="1"/>
    <col min="10521" max="10521" width="9.109375" style="13"/>
    <col min="10522" max="10522" width="2" style="13" bestFit="1" customWidth="1"/>
    <col min="10523" max="10523" width="13" style="13" customWidth="1"/>
    <col min="10524" max="10524" width="2" style="13" bestFit="1" customWidth="1"/>
    <col min="10525" max="10525" width="13.88671875" style="13" customWidth="1"/>
    <col min="10526" max="10526" width="2" style="13" bestFit="1" customWidth="1"/>
    <col min="10527" max="10527" width="9.109375" style="13" customWidth="1"/>
    <col min="10528" max="10752" width="9.109375" style="13"/>
    <col min="10753" max="10753" width="9.109375" style="13" customWidth="1"/>
    <col min="10754" max="10754" width="32" style="13" bestFit="1" customWidth="1"/>
    <col min="10755" max="10755" width="9.109375" style="13"/>
    <col min="10756" max="10756" width="2" style="13" bestFit="1" customWidth="1"/>
    <col min="10757" max="10757" width="9.109375" style="13"/>
    <col min="10758" max="10758" width="2" style="13" bestFit="1" customWidth="1"/>
    <col min="10759" max="10759" width="9.109375" style="13"/>
    <col min="10760" max="10760" width="2" style="13" bestFit="1" customWidth="1"/>
    <col min="10761" max="10761" width="9.109375" style="13"/>
    <col min="10762" max="10762" width="3.44140625" style="13" customWidth="1"/>
    <col min="10763" max="10763" width="9.109375" style="13"/>
    <col min="10764" max="10764" width="3" style="13" customWidth="1"/>
    <col min="10765" max="10765" width="9.109375" style="13"/>
    <col min="10766" max="10766" width="2" style="13" bestFit="1" customWidth="1"/>
    <col min="10767" max="10767" width="9.109375" style="13"/>
    <col min="10768" max="10768" width="2" style="13" bestFit="1" customWidth="1"/>
    <col min="10769" max="10769" width="9.109375" style="13"/>
    <col min="10770" max="10770" width="2.88671875" style="13" customWidth="1"/>
    <col min="10771" max="10771" width="9.109375" style="13"/>
    <col min="10772" max="10772" width="2.44140625" style="13" customWidth="1"/>
    <col min="10773" max="10773" width="9.109375" style="13"/>
    <col min="10774" max="10774" width="2" style="13" bestFit="1" customWidth="1"/>
    <col min="10775" max="10775" width="9.109375" style="13"/>
    <col min="10776" max="10776" width="2" style="13" bestFit="1" customWidth="1"/>
    <col min="10777" max="10777" width="9.109375" style="13"/>
    <col min="10778" max="10778" width="2" style="13" bestFit="1" customWidth="1"/>
    <col min="10779" max="10779" width="13" style="13" customWidth="1"/>
    <col min="10780" max="10780" width="2" style="13" bestFit="1" customWidth="1"/>
    <col min="10781" max="10781" width="13.88671875" style="13" customWidth="1"/>
    <col min="10782" max="10782" width="2" style="13" bestFit="1" customWidth="1"/>
    <col min="10783" max="10783" width="9.109375" style="13" customWidth="1"/>
    <col min="10784" max="11008" width="9.109375" style="13"/>
    <col min="11009" max="11009" width="9.109375" style="13" customWidth="1"/>
    <col min="11010" max="11010" width="32" style="13" bestFit="1" customWidth="1"/>
    <col min="11011" max="11011" width="9.109375" style="13"/>
    <col min="11012" max="11012" width="2" style="13" bestFit="1" customWidth="1"/>
    <col min="11013" max="11013" width="9.109375" style="13"/>
    <col min="11014" max="11014" width="2" style="13" bestFit="1" customWidth="1"/>
    <col min="11015" max="11015" width="9.109375" style="13"/>
    <col min="11016" max="11016" width="2" style="13" bestFit="1" customWidth="1"/>
    <col min="11017" max="11017" width="9.109375" style="13"/>
    <col min="11018" max="11018" width="3.44140625" style="13" customWidth="1"/>
    <col min="11019" max="11019" width="9.109375" style="13"/>
    <col min="11020" max="11020" width="3" style="13" customWidth="1"/>
    <col min="11021" max="11021" width="9.109375" style="13"/>
    <col min="11022" max="11022" width="2" style="13" bestFit="1" customWidth="1"/>
    <col min="11023" max="11023" width="9.109375" style="13"/>
    <col min="11024" max="11024" width="2" style="13" bestFit="1" customWidth="1"/>
    <col min="11025" max="11025" width="9.109375" style="13"/>
    <col min="11026" max="11026" width="2.88671875" style="13" customWidth="1"/>
    <col min="11027" max="11027" width="9.109375" style="13"/>
    <col min="11028" max="11028" width="2.44140625" style="13" customWidth="1"/>
    <col min="11029" max="11029" width="9.109375" style="13"/>
    <col min="11030" max="11030" width="2" style="13" bestFit="1" customWidth="1"/>
    <col min="11031" max="11031" width="9.109375" style="13"/>
    <col min="11032" max="11032" width="2" style="13" bestFit="1" customWidth="1"/>
    <col min="11033" max="11033" width="9.109375" style="13"/>
    <col min="11034" max="11034" width="2" style="13" bestFit="1" customWidth="1"/>
    <col min="11035" max="11035" width="13" style="13" customWidth="1"/>
    <col min="11036" max="11036" width="2" style="13" bestFit="1" customWidth="1"/>
    <col min="11037" max="11037" width="13.88671875" style="13" customWidth="1"/>
    <col min="11038" max="11038" width="2" style="13" bestFit="1" customWidth="1"/>
    <col min="11039" max="11039" width="9.109375" style="13" customWidth="1"/>
    <col min="11040" max="11264" width="9.109375" style="13"/>
    <col min="11265" max="11265" width="9.109375" style="13" customWidth="1"/>
    <col min="11266" max="11266" width="32" style="13" bestFit="1" customWidth="1"/>
    <col min="11267" max="11267" width="9.109375" style="13"/>
    <col min="11268" max="11268" width="2" style="13" bestFit="1" customWidth="1"/>
    <col min="11269" max="11269" width="9.109375" style="13"/>
    <col min="11270" max="11270" width="2" style="13" bestFit="1" customWidth="1"/>
    <col min="11271" max="11271" width="9.109375" style="13"/>
    <col min="11272" max="11272" width="2" style="13" bestFit="1" customWidth="1"/>
    <col min="11273" max="11273" width="9.109375" style="13"/>
    <col min="11274" max="11274" width="3.44140625" style="13" customWidth="1"/>
    <col min="11275" max="11275" width="9.109375" style="13"/>
    <col min="11276" max="11276" width="3" style="13" customWidth="1"/>
    <col min="11277" max="11277" width="9.109375" style="13"/>
    <col min="11278" max="11278" width="2" style="13" bestFit="1" customWidth="1"/>
    <col min="11279" max="11279" width="9.109375" style="13"/>
    <col min="11280" max="11280" width="2" style="13" bestFit="1" customWidth="1"/>
    <col min="11281" max="11281" width="9.109375" style="13"/>
    <col min="11282" max="11282" width="2.88671875" style="13" customWidth="1"/>
    <col min="11283" max="11283" width="9.109375" style="13"/>
    <col min="11284" max="11284" width="2.44140625" style="13" customWidth="1"/>
    <col min="11285" max="11285" width="9.109375" style="13"/>
    <col min="11286" max="11286" width="2" style="13" bestFit="1" customWidth="1"/>
    <col min="11287" max="11287" width="9.109375" style="13"/>
    <col min="11288" max="11288" width="2" style="13" bestFit="1" customWidth="1"/>
    <col min="11289" max="11289" width="9.109375" style="13"/>
    <col min="11290" max="11290" width="2" style="13" bestFit="1" customWidth="1"/>
    <col min="11291" max="11291" width="13" style="13" customWidth="1"/>
    <col min="11292" max="11292" width="2" style="13" bestFit="1" customWidth="1"/>
    <col min="11293" max="11293" width="13.88671875" style="13" customWidth="1"/>
    <col min="11294" max="11294" width="2" style="13" bestFit="1" customWidth="1"/>
    <col min="11295" max="11295" width="9.109375" style="13" customWidth="1"/>
    <col min="11296" max="11520" width="9.109375" style="13"/>
    <col min="11521" max="11521" width="9.109375" style="13" customWidth="1"/>
    <col min="11522" max="11522" width="32" style="13" bestFit="1" customWidth="1"/>
    <col min="11523" max="11523" width="9.109375" style="13"/>
    <col min="11524" max="11524" width="2" style="13" bestFit="1" customWidth="1"/>
    <col min="11525" max="11525" width="9.109375" style="13"/>
    <col min="11526" max="11526" width="2" style="13" bestFit="1" customWidth="1"/>
    <col min="11527" max="11527" width="9.109375" style="13"/>
    <col min="11528" max="11528" width="2" style="13" bestFit="1" customWidth="1"/>
    <col min="11529" max="11529" width="9.109375" style="13"/>
    <col min="11530" max="11530" width="3.44140625" style="13" customWidth="1"/>
    <col min="11531" max="11531" width="9.109375" style="13"/>
    <col min="11532" max="11532" width="3" style="13" customWidth="1"/>
    <col min="11533" max="11533" width="9.109375" style="13"/>
    <col min="11534" max="11534" width="2" style="13" bestFit="1" customWidth="1"/>
    <col min="11535" max="11535" width="9.109375" style="13"/>
    <col min="11536" max="11536" width="2" style="13" bestFit="1" customWidth="1"/>
    <col min="11537" max="11537" width="9.109375" style="13"/>
    <col min="11538" max="11538" width="2.88671875" style="13" customWidth="1"/>
    <col min="11539" max="11539" width="9.109375" style="13"/>
    <col min="11540" max="11540" width="2.44140625" style="13" customWidth="1"/>
    <col min="11541" max="11541" width="9.109375" style="13"/>
    <col min="11542" max="11542" width="2" style="13" bestFit="1" customWidth="1"/>
    <col min="11543" max="11543" width="9.109375" style="13"/>
    <col min="11544" max="11544" width="2" style="13" bestFit="1" customWidth="1"/>
    <col min="11545" max="11545" width="9.109375" style="13"/>
    <col min="11546" max="11546" width="2" style="13" bestFit="1" customWidth="1"/>
    <col min="11547" max="11547" width="13" style="13" customWidth="1"/>
    <col min="11548" max="11548" width="2" style="13" bestFit="1" customWidth="1"/>
    <col min="11549" max="11549" width="13.88671875" style="13" customWidth="1"/>
    <col min="11550" max="11550" width="2" style="13" bestFit="1" customWidth="1"/>
    <col min="11551" max="11551" width="9.109375" style="13" customWidth="1"/>
    <col min="11552" max="11776" width="9.109375" style="13"/>
    <col min="11777" max="11777" width="9.109375" style="13" customWidth="1"/>
    <col min="11778" max="11778" width="32" style="13" bestFit="1" customWidth="1"/>
    <col min="11779" max="11779" width="9.109375" style="13"/>
    <col min="11780" max="11780" width="2" style="13" bestFit="1" customWidth="1"/>
    <col min="11781" max="11781" width="9.109375" style="13"/>
    <col min="11782" max="11782" width="2" style="13" bestFit="1" customWidth="1"/>
    <col min="11783" max="11783" width="9.109375" style="13"/>
    <col min="11784" max="11784" width="2" style="13" bestFit="1" customWidth="1"/>
    <col min="11785" max="11785" width="9.109375" style="13"/>
    <col min="11786" max="11786" width="3.44140625" style="13" customWidth="1"/>
    <col min="11787" max="11787" width="9.109375" style="13"/>
    <col min="11788" max="11788" width="3" style="13" customWidth="1"/>
    <col min="11789" max="11789" width="9.109375" style="13"/>
    <col min="11790" max="11790" width="2" style="13" bestFit="1" customWidth="1"/>
    <col min="11791" max="11791" width="9.109375" style="13"/>
    <col min="11792" max="11792" width="2" style="13" bestFit="1" customWidth="1"/>
    <col min="11793" max="11793" width="9.109375" style="13"/>
    <col min="11794" max="11794" width="2.88671875" style="13" customWidth="1"/>
    <col min="11795" max="11795" width="9.109375" style="13"/>
    <col min="11796" max="11796" width="2.44140625" style="13" customWidth="1"/>
    <col min="11797" max="11797" width="9.109375" style="13"/>
    <col min="11798" max="11798" width="2" style="13" bestFit="1" customWidth="1"/>
    <col min="11799" max="11799" width="9.109375" style="13"/>
    <col min="11800" max="11800" width="2" style="13" bestFit="1" customWidth="1"/>
    <col min="11801" max="11801" width="9.109375" style="13"/>
    <col min="11802" max="11802" width="2" style="13" bestFit="1" customWidth="1"/>
    <col min="11803" max="11803" width="13" style="13" customWidth="1"/>
    <col min="11804" max="11804" width="2" style="13" bestFit="1" customWidth="1"/>
    <col min="11805" max="11805" width="13.88671875" style="13" customWidth="1"/>
    <col min="11806" max="11806" width="2" style="13" bestFit="1" customWidth="1"/>
    <col min="11807" max="11807" width="9.109375" style="13" customWidth="1"/>
    <col min="11808" max="12032" width="9.109375" style="13"/>
    <col min="12033" max="12033" width="9.109375" style="13" customWidth="1"/>
    <col min="12034" max="12034" width="32" style="13" bestFit="1" customWidth="1"/>
    <col min="12035" max="12035" width="9.109375" style="13"/>
    <col min="12036" max="12036" width="2" style="13" bestFit="1" customWidth="1"/>
    <col min="12037" max="12037" width="9.109375" style="13"/>
    <col min="12038" max="12038" width="2" style="13" bestFit="1" customWidth="1"/>
    <col min="12039" max="12039" width="9.109375" style="13"/>
    <col min="12040" max="12040" width="2" style="13" bestFit="1" customWidth="1"/>
    <col min="12041" max="12041" width="9.109375" style="13"/>
    <col min="12042" max="12042" width="3.44140625" style="13" customWidth="1"/>
    <col min="12043" max="12043" width="9.109375" style="13"/>
    <col min="12044" max="12044" width="3" style="13" customWidth="1"/>
    <col min="12045" max="12045" width="9.109375" style="13"/>
    <col min="12046" max="12046" width="2" style="13" bestFit="1" customWidth="1"/>
    <col min="12047" max="12047" width="9.109375" style="13"/>
    <col min="12048" max="12048" width="2" style="13" bestFit="1" customWidth="1"/>
    <col min="12049" max="12049" width="9.109375" style="13"/>
    <col min="12050" max="12050" width="2.88671875" style="13" customWidth="1"/>
    <col min="12051" max="12051" width="9.109375" style="13"/>
    <col min="12052" max="12052" width="2.44140625" style="13" customWidth="1"/>
    <col min="12053" max="12053" width="9.109375" style="13"/>
    <col min="12054" max="12054" width="2" style="13" bestFit="1" customWidth="1"/>
    <col min="12055" max="12055" width="9.109375" style="13"/>
    <col min="12056" max="12056" width="2" style="13" bestFit="1" customWidth="1"/>
    <col min="12057" max="12057" width="9.109375" style="13"/>
    <col min="12058" max="12058" width="2" style="13" bestFit="1" customWidth="1"/>
    <col min="12059" max="12059" width="13" style="13" customWidth="1"/>
    <col min="12060" max="12060" width="2" style="13" bestFit="1" customWidth="1"/>
    <col min="12061" max="12061" width="13.88671875" style="13" customWidth="1"/>
    <col min="12062" max="12062" width="2" style="13" bestFit="1" customWidth="1"/>
    <col min="12063" max="12063" width="9.109375" style="13" customWidth="1"/>
    <col min="12064" max="12288" width="9.109375" style="13"/>
    <col min="12289" max="12289" width="9.109375" style="13" customWidth="1"/>
    <col min="12290" max="12290" width="32" style="13" bestFit="1" customWidth="1"/>
    <col min="12291" max="12291" width="9.109375" style="13"/>
    <col min="12292" max="12292" width="2" style="13" bestFit="1" customWidth="1"/>
    <col min="12293" max="12293" width="9.109375" style="13"/>
    <col min="12294" max="12294" width="2" style="13" bestFit="1" customWidth="1"/>
    <col min="12295" max="12295" width="9.109375" style="13"/>
    <col min="12296" max="12296" width="2" style="13" bestFit="1" customWidth="1"/>
    <col min="12297" max="12297" width="9.109375" style="13"/>
    <col min="12298" max="12298" width="3.44140625" style="13" customWidth="1"/>
    <col min="12299" max="12299" width="9.109375" style="13"/>
    <col min="12300" max="12300" width="3" style="13" customWidth="1"/>
    <col min="12301" max="12301" width="9.109375" style="13"/>
    <col min="12302" max="12302" width="2" style="13" bestFit="1" customWidth="1"/>
    <col min="12303" max="12303" width="9.109375" style="13"/>
    <col min="12304" max="12304" width="2" style="13" bestFit="1" customWidth="1"/>
    <col min="12305" max="12305" width="9.109375" style="13"/>
    <col min="12306" max="12306" width="2.88671875" style="13" customWidth="1"/>
    <col min="12307" max="12307" width="9.109375" style="13"/>
    <col min="12308" max="12308" width="2.44140625" style="13" customWidth="1"/>
    <col min="12309" max="12309" width="9.109375" style="13"/>
    <col min="12310" max="12310" width="2" style="13" bestFit="1" customWidth="1"/>
    <col min="12311" max="12311" width="9.109375" style="13"/>
    <col min="12312" max="12312" width="2" style="13" bestFit="1" customWidth="1"/>
    <col min="12313" max="12313" width="9.109375" style="13"/>
    <col min="12314" max="12314" width="2" style="13" bestFit="1" customWidth="1"/>
    <col min="12315" max="12315" width="13" style="13" customWidth="1"/>
    <col min="12316" max="12316" width="2" style="13" bestFit="1" customWidth="1"/>
    <col min="12317" max="12317" width="13.88671875" style="13" customWidth="1"/>
    <col min="12318" max="12318" width="2" style="13" bestFit="1" customWidth="1"/>
    <col min="12319" max="12319" width="9.109375" style="13" customWidth="1"/>
    <col min="12320" max="12544" width="9.109375" style="13"/>
    <col min="12545" max="12545" width="9.109375" style="13" customWidth="1"/>
    <col min="12546" max="12546" width="32" style="13" bestFit="1" customWidth="1"/>
    <col min="12547" max="12547" width="9.109375" style="13"/>
    <col min="12548" max="12548" width="2" style="13" bestFit="1" customWidth="1"/>
    <col min="12549" max="12549" width="9.109375" style="13"/>
    <col min="12550" max="12550" width="2" style="13" bestFit="1" customWidth="1"/>
    <col min="12551" max="12551" width="9.109375" style="13"/>
    <col min="12552" max="12552" width="2" style="13" bestFit="1" customWidth="1"/>
    <col min="12553" max="12553" width="9.109375" style="13"/>
    <col min="12554" max="12554" width="3.44140625" style="13" customWidth="1"/>
    <col min="12555" max="12555" width="9.109375" style="13"/>
    <col min="12556" max="12556" width="3" style="13" customWidth="1"/>
    <col min="12557" max="12557" width="9.109375" style="13"/>
    <col min="12558" max="12558" width="2" style="13" bestFit="1" customWidth="1"/>
    <col min="12559" max="12559" width="9.109375" style="13"/>
    <col min="12560" max="12560" width="2" style="13" bestFit="1" customWidth="1"/>
    <col min="12561" max="12561" width="9.109375" style="13"/>
    <col min="12562" max="12562" width="2.88671875" style="13" customWidth="1"/>
    <col min="12563" max="12563" width="9.109375" style="13"/>
    <col min="12564" max="12564" width="2.44140625" style="13" customWidth="1"/>
    <col min="12565" max="12565" width="9.109375" style="13"/>
    <col min="12566" max="12566" width="2" style="13" bestFit="1" customWidth="1"/>
    <col min="12567" max="12567" width="9.109375" style="13"/>
    <col min="12568" max="12568" width="2" style="13" bestFit="1" customWidth="1"/>
    <col min="12569" max="12569" width="9.109375" style="13"/>
    <col min="12570" max="12570" width="2" style="13" bestFit="1" customWidth="1"/>
    <col min="12571" max="12571" width="13" style="13" customWidth="1"/>
    <col min="12572" max="12572" width="2" style="13" bestFit="1" customWidth="1"/>
    <col min="12573" max="12573" width="13.88671875" style="13" customWidth="1"/>
    <col min="12574" max="12574" width="2" style="13" bestFit="1" customWidth="1"/>
    <col min="12575" max="12575" width="9.109375" style="13" customWidth="1"/>
    <col min="12576" max="12800" width="9.109375" style="13"/>
    <col min="12801" max="12801" width="9.109375" style="13" customWidth="1"/>
    <col min="12802" max="12802" width="32" style="13" bestFit="1" customWidth="1"/>
    <col min="12803" max="12803" width="9.109375" style="13"/>
    <col min="12804" max="12804" width="2" style="13" bestFit="1" customWidth="1"/>
    <col min="12805" max="12805" width="9.109375" style="13"/>
    <col min="12806" max="12806" width="2" style="13" bestFit="1" customWidth="1"/>
    <col min="12807" max="12807" width="9.109375" style="13"/>
    <col min="12808" max="12808" width="2" style="13" bestFit="1" customWidth="1"/>
    <col min="12809" max="12809" width="9.109375" style="13"/>
    <col min="12810" max="12810" width="3.44140625" style="13" customWidth="1"/>
    <col min="12811" max="12811" width="9.109375" style="13"/>
    <col min="12812" max="12812" width="3" style="13" customWidth="1"/>
    <col min="12813" max="12813" width="9.109375" style="13"/>
    <col min="12814" max="12814" width="2" style="13" bestFit="1" customWidth="1"/>
    <col min="12815" max="12815" width="9.109375" style="13"/>
    <col min="12816" max="12816" width="2" style="13" bestFit="1" customWidth="1"/>
    <col min="12817" max="12817" width="9.109375" style="13"/>
    <col min="12818" max="12818" width="2.88671875" style="13" customWidth="1"/>
    <col min="12819" max="12819" width="9.109375" style="13"/>
    <col min="12820" max="12820" width="2.44140625" style="13" customWidth="1"/>
    <col min="12821" max="12821" width="9.109375" style="13"/>
    <col min="12822" max="12822" width="2" style="13" bestFit="1" customWidth="1"/>
    <col min="12823" max="12823" width="9.109375" style="13"/>
    <col min="12824" max="12824" width="2" style="13" bestFit="1" customWidth="1"/>
    <col min="12825" max="12825" width="9.109375" style="13"/>
    <col min="12826" max="12826" width="2" style="13" bestFit="1" customWidth="1"/>
    <col min="12827" max="12827" width="13" style="13" customWidth="1"/>
    <col min="12828" max="12828" width="2" style="13" bestFit="1" customWidth="1"/>
    <col min="12829" max="12829" width="13.88671875" style="13" customWidth="1"/>
    <col min="12830" max="12830" width="2" style="13" bestFit="1" customWidth="1"/>
    <col min="12831" max="12831" width="9.109375" style="13" customWidth="1"/>
    <col min="12832" max="13056" width="9.109375" style="13"/>
    <col min="13057" max="13057" width="9.109375" style="13" customWidth="1"/>
    <col min="13058" max="13058" width="32" style="13" bestFit="1" customWidth="1"/>
    <col min="13059" max="13059" width="9.109375" style="13"/>
    <col min="13060" max="13060" width="2" style="13" bestFit="1" customWidth="1"/>
    <col min="13061" max="13061" width="9.109375" style="13"/>
    <col min="13062" max="13062" width="2" style="13" bestFit="1" customWidth="1"/>
    <col min="13063" max="13063" width="9.109375" style="13"/>
    <col min="13064" max="13064" width="2" style="13" bestFit="1" customWidth="1"/>
    <col min="13065" max="13065" width="9.109375" style="13"/>
    <col min="13066" max="13066" width="3.44140625" style="13" customWidth="1"/>
    <col min="13067" max="13067" width="9.109375" style="13"/>
    <col min="13068" max="13068" width="3" style="13" customWidth="1"/>
    <col min="13069" max="13069" width="9.109375" style="13"/>
    <col min="13070" max="13070" width="2" style="13" bestFit="1" customWidth="1"/>
    <col min="13071" max="13071" width="9.109375" style="13"/>
    <col min="13072" max="13072" width="2" style="13" bestFit="1" customWidth="1"/>
    <col min="13073" max="13073" width="9.109375" style="13"/>
    <col min="13074" max="13074" width="2.88671875" style="13" customWidth="1"/>
    <col min="13075" max="13075" width="9.109375" style="13"/>
    <col min="13076" max="13076" width="2.44140625" style="13" customWidth="1"/>
    <col min="13077" max="13077" width="9.109375" style="13"/>
    <col min="13078" max="13078" width="2" style="13" bestFit="1" customWidth="1"/>
    <col min="13079" max="13079" width="9.109375" style="13"/>
    <col min="13080" max="13080" width="2" style="13" bestFit="1" customWidth="1"/>
    <col min="13081" max="13081" width="9.109375" style="13"/>
    <col min="13082" max="13082" width="2" style="13" bestFit="1" customWidth="1"/>
    <col min="13083" max="13083" width="13" style="13" customWidth="1"/>
    <col min="13084" max="13084" width="2" style="13" bestFit="1" customWidth="1"/>
    <col min="13085" max="13085" width="13.88671875" style="13" customWidth="1"/>
    <col min="13086" max="13086" width="2" style="13" bestFit="1" customWidth="1"/>
    <col min="13087" max="13087" width="9.109375" style="13" customWidth="1"/>
    <col min="13088" max="13312" width="9.109375" style="13"/>
    <col min="13313" max="13313" width="9.109375" style="13" customWidth="1"/>
    <col min="13314" max="13314" width="32" style="13" bestFit="1" customWidth="1"/>
    <col min="13315" max="13315" width="9.109375" style="13"/>
    <col min="13316" max="13316" width="2" style="13" bestFit="1" customWidth="1"/>
    <col min="13317" max="13317" width="9.109375" style="13"/>
    <col min="13318" max="13318" width="2" style="13" bestFit="1" customWidth="1"/>
    <col min="13319" max="13319" width="9.109375" style="13"/>
    <col min="13320" max="13320" width="2" style="13" bestFit="1" customWidth="1"/>
    <col min="13321" max="13321" width="9.109375" style="13"/>
    <col min="13322" max="13322" width="3.44140625" style="13" customWidth="1"/>
    <col min="13323" max="13323" width="9.109375" style="13"/>
    <col min="13324" max="13324" width="3" style="13" customWidth="1"/>
    <col min="13325" max="13325" width="9.109375" style="13"/>
    <col min="13326" max="13326" width="2" style="13" bestFit="1" customWidth="1"/>
    <col min="13327" max="13327" width="9.109375" style="13"/>
    <col min="13328" max="13328" width="2" style="13" bestFit="1" customWidth="1"/>
    <col min="13329" max="13329" width="9.109375" style="13"/>
    <col min="13330" max="13330" width="2.88671875" style="13" customWidth="1"/>
    <col min="13331" max="13331" width="9.109375" style="13"/>
    <col min="13332" max="13332" width="2.44140625" style="13" customWidth="1"/>
    <col min="13333" max="13333" width="9.109375" style="13"/>
    <col min="13334" max="13334" width="2" style="13" bestFit="1" customWidth="1"/>
    <col min="13335" max="13335" width="9.109375" style="13"/>
    <col min="13336" max="13336" width="2" style="13" bestFit="1" customWidth="1"/>
    <col min="13337" max="13337" width="9.109375" style="13"/>
    <col min="13338" max="13338" width="2" style="13" bestFit="1" customWidth="1"/>
    <col min="13339" max="13339" width="13" style="13" customWidth="1"/>
    <col min="13340" max="13340" width="2" style="13" bestFit="1" customWidth="1"/>
    <col min="13341" max="13341" width="13.88671875" style="13" customWidth="1"/>
    <col min="13342" max="13342" width="2" style="13" bestFit="1" customWidth="1"/>
    <col min="13343" max="13343" width="9.109375" style="13" customWidth="1"/>
    <col min="13344" max="13568" width="9.109375" style="13"/>
    <col min="13569" max="13569" width="9.109375" style="13" customWidth="1"/>
    <col min="13570" max="13570" width="32" style="13" bestFit="1" customWidth="1"/>
    <col min="13571" max="13571" width="9.109375" style="13"/>
    <col min="13572" max="13572" width="2" style="13" bestFit="1" customWidth="1"/>
    <col min="13573" max="13573" width="9.109375" style="13"/>
    <col min="13574" max="13574" width="2" style="13" bestFit="1" customWidth="1"/>
    <col min="13575" max="13575" width="9.109375" style="13"/>
    <col min="13576" max="13576" width="2" style="13" bestFit="1" customWidth="1"/>
    <col min="13577" max="13577" width="9.109375" style="13"/>
    <col min="13578" max="13578" width="3.44140625" style="13" customWidth="1"/>
    <col min="13579" max="13579" width="9.109375" style="13"/>
    <col min="13580" max="13580" width="3" style="13" customWidth="1"/>
    <col min="13581" max="13581" width="9.109375" style="13"/>
    <col min="13582" max="13582" width="2" style="13" bestFit="1" customWidth="1"/>
    <col min="13583" max="13583" width="9.109375" style="13"/>
    <col min="13584" max="13584" width="2" style="13" bestFit="1" customWidth="1"/>
    <col min="13585" max="13585" width="9.109375" style="13"/>
    <col min="13586" max="13586" width="2.88671875" style="13" customWidth="1"/>
    <col min="13587" max="13587" width="9.109375" style="13"/>
    <col min="13588" max="13588" width="2.44140625" style="13" customWidth="1"/>
    <col min="13589" max="13589" width="9.109375" style="13"/>
    <col min="13590" max="13590" width="2" style="13" bestFit="1" customWidth="1"/>
    <col min="13591" max="13591" width="9.109375" style="13"/>
    <col min="13592" max="13592" width="2" style="13" bestFit="1" customWidth="1"/>
    <col min="13593" max="13593" width="9.109375" style="13"/>
    <col min="13594" max="13594" width="2" style="13" bestFit="1" customWidth="1"/>
    <col min="13595" max="13595" width="13" style="13" customWidth="1"/>
    <col min="13596" max="13596" width="2" style="13" bestFit="1" customWidth="1"/>
    <col min="13597" max="13597" width="13.88671875" style="13" customWidth="1"/>
    <col min="13598" max="13598" width="2" style="13" bestFit="1" customWidth="1"/>
    <col min="13599" max="13599" width="9.109375" style="13" customWidth="1"/>
    <col min="13600" max="13824" width="9.109375" style="13"/>
    <col min="13825" max="13825" width="9.109375" style="13" customWidth="1"/>
    <col min="13826" max="13826" width="32" style="13" bestFit="1" customWidth="1"/>
    <col min="13827" max="13827" width="9.109375" style="13"/>
    <col min="13828" max="13828" width="2" style="13" bestFit="1" customWidth="1"/>
    <col min="13829" max="13829" width="9.109375" style="13"/>
    <col min="13830" max="13830" width="2" style="13" bestFit="1" customWidth="1"/>
    <col min="13831" max="13831" width="9.109375" style="13"/>
    <col min="13832" max="13832" width="2" style="13" bestFit="1" customWidth="1"/>
    <col min="13833" max="13833" width="9.109375" style="13"/>
    <col min="13834" max="13834" width="3.44140625" style="13" customWidth="1"/>
    <col min="13835" max="13835" width="9.109375" style="13"/>
    <col min="13836" max="13836" width="3" style="13" customWidth="1"/>
    <col min="13837" max="13837" width="9.109375" style="13"/>
    <col min="13838" max="13838" width="2" style="13" bestFit="1" customWidth="1"/>
    <col min="13839" max="13839" width="9.109375" style="13"/>
    <col min="13840" max="13840" width="2" style="13" bestFit="1" customWidth="1"/>
    <col min="13841" max="13841" width="9.109375" style="13"/>
    <col min="13842" max="13842" width="2.88671875" style="13" customWidth="1"/>
    <col min="13843" max="13843" width="9.109375" style="13"/>
    <col min="13844" max="13844" width="2.44140625" style="13" customWidth="1"/>
    <col min="13845" max="13845" width="9.109375" style="13"/>
    <col min="13846" max="13846" width="2" style="13" bestFit="1" customWidth="1"/>
    <col min="13847" max="13847" width="9.109375" style="13"/>
    <col min="13848" max="13848" width="2" style="13" bestFit="1" customWidth="1"/>
    <col min="13849" max="13849" width="9.109375" style="13"/>
    <col min="13850" max="13850" width="2" style="13" bestFit="1" customWidth="1"/>
    <col min="13851" max="13851" width="13" style="13" customWidth="1"/>
    <col min="13852" max="13852" width="2" style="13" bestFit="1" customWidth="1"/>
    <col min="13853" max="13853" width="13.88671875" style="13" customWidth="1"/>
    <col min="13854" max="13854" width="2" style="13" bestFit="1" customWidth="1"/>
    <col min="13855" max="13855" width="9.109375" style="13" customWidth="1"/>
    <col min="13856" max="14080" width="9.109375" style="13"/>
    <col min="14081" max="14081" width="9.109375" style="13" customWidth="1"/>
    <col min="14082" max="14082" width="32" style="13" bestFit="1" customWidth="1"/>
    <col min="14083" max="14083" width="9.109375" style="13"/>
    <col min="14084" max="14084" width="2" style="13" bestFit="1" customWidth="1"/>
    <col min="14085" max="14085" width="9.109375" style="13"/>
    <col min="14086" max="14086" width="2" style="13" bestFit="1" customWidth="1"/>
    <col min="14087" max="14087" width="9.109375" style="13"/>
    <col min="14088" max="14088" width="2" style="13" bestFit="1" customWidth="1"/>
    <col min="14089" max="14089" width="9.109375" style="13"/>
    <col min="14090" max="14090" width="3.44140625" style="13" customWidth="1"/>
    <col min="14091" max="14091" width="9.109375" style="13"/>
    <col min="14092" max="14092" width="3" style="13" customWidth="1"/>
    <col min="14093" max="14093" width="9.109375" style="13"/>
    <col min="14094" max="14094" width="2" style="13" bestFit="1" customWidth="1"/>
    <col min="14095" max="14095" width="9.109375" style="13"/>
    <col min="14096" max="14096" width="2" style="13" bestFit="1" customWidth="1"/>
    <col min="14097" max="14097" width="9.109375" style="13"/>
    <col min="14098" max="14098" width="2.88671875" style="13" customWidth="1"/>
    <col min="14099" max="14099" width="9.109375" style="13"/>
    <col min="14100" max="14100" width="2.44140625" style="13" customWidth="1"/>
    <col min="14101" max="14101" width="9.109375" style="13"/>
    <col min="14102" max="14102" width="2" style="13" bestFit="1" customWidth="1"/>
    <col min="14103" max="14103" width="9.109375" style="13"/>
    <col min="14104" max="14104" width="2" style="13" bestFit="1" customWidth="1"/>
    <col min="14105" max="14105" width="9.109375" style="13"/>
    <col min="14106" max="14106" width="2" style="13" bestFit="1" customWidth="1"/>
    <col min="14107" max="14107" width="13" style="13" customWidth="1"/>
    <col min="14108" max="14108" width="2" style="13" bestFit="1" customWidth="1"/>
    <col min="14109" max="14109" width="13.88671875" style="13" customWidth="1"/>
    <col min="14110" max="14110" width="2" style="13" bestFit="1" customWidth="1"/>
    <col min="14111" max="14111" width="9.109375" style="13" customWidth="1"/>
    <col min="14112" max="14336" width="9.109375" style="13"/>
    <col min="14337" max="14337" width="9.109375" style="13" customWidth="1"/>
    <col min="14338" max="14338" width="32" style="13" bestFit="1" customWidth="1"/>
    <col min="14339" max="14339" width="9.109375" style="13"/>
    <col min="14340" max="14340" width="2" style="13" bestFit="1" customWidth="1"/>
    <col min="14341" max="14341" width="9.109375" style="13"/>
    <col min="14342" max="14342" width="2" style="13" bestFit="1" customWidth="1"/>
    <col min="14343" max="14343" width="9.109375" style="13"/>
    <col min="14344" max="14344" width="2" style="13" bestFit="1" customWidth="1"/>
    <col min="14345" max="14345" width="9.109375" style="13"/>
    <col min="14346" max="14346" width="3.44140625" style="13" customWidth="1"/>
    <col min="14347" max="14347" width="9.109375" style="13"/>
    <col min="14348" max="14348" width="3" style="13" customWidth="1"/>
    <col min="14349" max="14349" width="9.109375" style="13"/>
    <col min="14350" max="14350" width="2" style="13" bestFit="1" customWidth="1"/>
    <col min="14351" max="14351" width="9.109375" style="13"/>
    <col min="14352" max="14352" width="2" style="13" bestFit="1" customWidth="1"/>
    <col min="14353" max="14353" width="9.109375" style="13"/>
    <col min="14354" max="14354" width="2.88671875" style="13" customWidth="1"/>
    <col min="14355" max="14355" width="9.109375" style="13"/>
    <col min="14356" max="14356" width="2.44140625" style="13" customWidth="1"/>
    <col min="14357" max="14357" width="9.109375" style="13"/>
    <col min="14358" max="14358" width="2" style="13" bestFit="1" customWidth="1"/>
    <col min="14359" max="14359" width="9.109375" style="13"/>
    <col min="14360" max="14360" width="2" style="13" bestFit="1" customWidth="1"/>
    <col min="14361" max="14361" width="9.109375" style="13"/>
    <col min="14362" max="14362" width="2" style="13" bestFit="1" customWidth="1"/>
    <col min="14363" max="14363" width="13" style="13" customWidth="1"/>
    <col min="14364" max="14364" width="2" style="13" bestFit="1" customWidth="1"/>
    <col min="14365" max="14365" width="13.88671875" style="13" customWidth="1"/>
    <col min="14366" max="14366" width="2" style="13" bestFit="1" customWidth="1"/>
    <col min="14367" max="14367" width="9.109375" style="13" customWidth="1"/>
    <col min="14368" max="14592" width="9.109375" style="13"/>
    <col min="14593" max="14593" width="9.109375" style="13" customWidth="1"/>
    <col min="14594" max="14594" width="32" style="13" bestFit="1" customWidth="1"/>
    <col min="14595" max="14595" width="9.109375" style="13"/>
    <col min="14596" max="14596" width="2" style="13" bestFit="1" customWidth="1"/>
    <col min="14597" max="14597" width="9.109375" style="13"/>
    <col min="14598" max="14598" width="2" style="13" bestFit="1" customWidth="1"/>
    <col min="14599" max="14599" width="9.109375" style="13"/>
    <col min="14600" max="14600" width="2" style="13" bestFit="1" customWidth="1"/>
    <col min="14601" max="14601" width="9.109375" style="13"/>
    <col min="14602" max="14602" width="3.44140625" style="13" customWidth="1"/>
    <col min="14603" max="14603" width="9.109375" style="13"/>
    <col min="14604" max="14604" width="3" style="13" customWidth="1"/>
    <col min="14605" max="14605" width="9.109375" style="13"/>
    <col min="14606" max="14606" width="2" style="13" bestFit="1" customWidth="1"/>
    <col min="14607" max="14607" width="9.109375" style="13"/>
    <col min="14608" max="14608" width="2" style="13" bestFit="1" customWidth="1"/>
    <col min="14609" max="14609" width="9.109375" style="13"/>
    <col min="14610" max="14610" width="2.88671875" style="13" customWidth="1"/>
    <col min="14611" max="14611" width="9.109375" style="13"/>
    <col min="14612" max="14612" width="2.44140625" style="13" customWidth="1"/>
    <col min="14613" max="14613" width="9.109375" style="13"/>
    <col min="14614" max="14614" width="2" style="13" bestFit="1" customWidth="1"/>
    <col min="14615" max="14615" width="9.109375" style="13"/>
    <col min="14616" max="14616" width="2" style="13" bestFit="1" customWidth="1"/>
    <col min="14617" max="14617" width="9.109375" style="13"/>
    <col min="14618" max="14618" width="2" style="13" bestFit="1" customWidth="1"/>
    <col min="14619" max="14619" width="13" style="13" customWidth="1"/>
    <col min="14620" max="14620" width="2" style="13" bestFit="1" customWidth="1"/>
    <col min="14621" max="14621" width="13.88671875" style="13" customWidth="1"/>
    <col min="14622" max="14622" width="2" style="13" bestFit="1" customWidth="1"/>
    <col min="14623" max="14623" width="9.109375" style="13" customWidth="1"/>
    <col min="14624" max="14848" width="9.109375" style="13"/>
    <col min="14849" max="14849" width="9.109375" style="13" customWidth="1"/>
    <col min="14850" max="14850" width="32" style="13" bestFit="1" customWidth="1"/>
    <col min="14851" max="14851" width="9.109375" style="13"/>
    <col min="14852" max="14852" width="2" style="13" bestFit="1" customWidth="1"/>
    <col min="14853" max="14853" width="9.109375" style="13"/>
    <col min="14854" max="14854" width="2" style="13" bestFit="1" customWidth="1"/>
    <col min="14855" max="14855" width="9.109375" style="13"/>
    <col min="14856" max="14856" width="2" style="13" bestFit="1" customWidth="1"/>
    <col min="14857" max="14857" width="9.109375" style="13"/>
    <col min="14858" max="14858" width="3.44140625" style="13" customWidth="1"/>
    <col min="14859" max="14859" width="9.109375" style="13"/>
    <col min="14860" max="14860" width="3" style="13" customWidth="1"/>
    <col min="14861" max="14861" width="9.109375" style="13"/>
    <col min="14862" max="14862" width="2" style="13" bestFit="1" customWidth="1"/>
    <col min="14863" max="14863" width="9.109375" style="13"/>
    <col min="14864" max="14864" width="2" style="13" bestFit="1" customWidth="1"/>
    <col min="14865" max="14865" width="9.109375" style="13"/>
    <col min="14866" max="14866" width="2.88671875" style="13" customWidth="1"/>
    <col min="14867" max="14867" width="9.109375" style="13"/>
    <col min="14868" max="14868" width="2.44140625" style="13" customWidth="1"/>
    <col min="14869" max="14869" width="9.109375" style="13"/>
    <col min="14870" max="14870" width="2" style="13" bestFit="1" customWidth="1"/>
    <col min="14871" max="14871" width="9.109375" style="13"/>
    <col min="14872" max="14872" width="2" style="13" bestFit="1" customWidth="1"/>
    <col min="14873" max="14873" width="9.109375" style="13"/>
    <col min="14874" max="14874" width="2" style="13" bestFit="1" customWidth="1"/>
    <col min="14875" max="14875" width="13" style="13" customWidth="1"/>
    <col min="14876" max="14876" width="2" style="13" bestFit="1" customWidth="1"/>
    <col min="14877" max="14877" width="13.88671875" style="13" customWidth="1"/>
    <col min="14878" max="14878" width="2" style="13" bestFit="1" customWidth="1"/>
    <col min="14879" max="14879" width="9.109375" style="13" customWidth="1"/>
    <col min="14880" max="15104" width="9.109375" style="13"/>
    <col min="15105" max="15105" width="9.109375" style="13" customWidth="1"/>
    <col min="15106" max="15106" width="32" style="13" bestFit="1" customWidth="1"/>
    <col min="15107" max="15107" width="9.109375" style="13"/>
    <col min="15108" max="15108" width="2" style="13" bestFit="1" customWidth="1"/>
    <col min="15109" max="15109" width="9.109375" style="13"/>
    <col min="15110" max="15110" width="2" style="13" bestFit="1" customWidth="1"/>
    <col min="15111" max="15111" width="9.109375" style="13"/>
    <col min="15112" max="15112" width="2" style="13" bestFit="1" customWidth="1"/>
    <col min="15113" max="15113" width="9.109375" style="13"/>
    <col min="15114" max="15114" width="3.44140625" style="13" customWidth="1"/>
    <col min="15115" max="15115" width="9.109375" style="13"/>
    <col min="15116" max="15116" width="3" style="13" customWidth="1"/>
    <col min="15117" max="15117" width="9.109375" style="13"/>
    <col min="15118" max="15118" width="2" style="13" bestFit="1" customWidth="1"/>
    <col min="15119" max="15119" width="9.109375" style="13"/>
    <col min="15120" max="15120" width="2" style="13" bestFit="1" customWidth="1"/>
    <col min="15121" max="15121" width="9.109375" style="13"/>
    <col min="15122" max="15122" width="2.88671875" style="13" customWidth="1"/>
    <col min="15123" max="15123" width="9.109375" style="13"/>
    <col min="15124" max="15124" width="2.44140625" style="13" customWidth="1"/>
    <col min="15125" max="15125" width="9.109375" style="13"/>
    <col min="15126" max="15126" width="2" style="13" bestFit="1" customWidth="1"/>
    <col min="15127" max="15127" width="9.109375" style="13"/>
    <col min="15128" max="15128" width="2" style="13" bestFit="1" customWidth="1"/>
    <col min="15129" max="15129" width="9.109375" style="13"/>
    <col min="15130" max="15130" width="2" style="13" bestFit="1" customWidth="1"/>
    <col min="15131" max="15131" width="13" style="13" customWidth="1"/>
    <col min="15132" max="15132" width="2" style="13" bestFit="1" customWidth="1"/>
    <col min="15133" max="15133" width="13.88671875" style="13" customWidth="1"/>
    <col min="15134" max="15134" width="2" style="13" bestFit="1" customWidth="1"/>
    <col min="15135" max="15135" width="9.109375" style="13" customWidth="1"/>
    <col min="15136" max="15360" width="9.109375" style="13"/>
    <col min="15361" max="15361" width="9.109375" style="13" customWidth="1"/>
    <col min="15362" max="15362" width="32" style="13" bestFit="1" customWidth="1"/>
    <col min="15363" max="15363" width="9.109375" style="13"/>
    <col min="15364" max="15364" width="2" style="13" bestFit="1" customWidth="1"/>
    <col min="15365" max="15365" width="9.109375" style="13"/>
    <col min="15366" max="15366" width="2" style="13" bestFit="1" customWidth="1"/>
    <col min="15367" max="15367" width="9.109375" style="13"/>
    <col min="15368" max="15368" width="2" style="13" bestFit="1" customWidth="1"/>
    <col min="15369" max="15369" width="9.109375" style="13"/>
    <col min="15370" max="15370" width="3.44140625" style="13" customWidth="1"/>
    <col min="15371" max="15371" width="9.109375" style="13"/>
    <col min="15372" max="15372" width="3" style="13" customWidth="1"/>
    <col min="15373" max="15373" width="9.109375" style="13"/>
    <col min="15374" max="15374" width="2" style="13" bestFit="1" customWidth="1"/>
    <col min="15375" max="15375" width="9.109375" style="13"/>
    <col min="15376" max="15376" width="2" style="13" bestFit="1" customWidth="1"/>
    <col min="15377" max="15377" width="9.109375" style="13"/>
    <col min="15378" max="15378" width="2.88671875" style="13" customWidth="1"/>
    <col min="15379" max="15379" width="9.109375" style="13"/>
    <col min="15380" max="15380" width="2.44140625" style="13" customWidth="1"/>
    <col min="15381" max="15381" width="9.109375" style="13"/>
    <col min="15382" max="15382" width="2" style="13" bestFit="1" customWidth="1"/>
    <col min="15383" max="15383" width="9.109375" style="13"/>
    <col min="15384" max="15384" width="2" style="13" bestFit="1" customWidth="1"/>
    <col min="15385" max="15385" width="9.109375" style="13"/>
    <col min="15386" max="15386" width="2" style="13" bestFit="1" customWidth="1"/>
    <col min="15387" max="15387" width="13" style="13" customWidth="1"/>
    <col min="15388" max="15388" width="2" style="13" bestFit="1" customWidth="1"/>
    <col min="15389" max="15389" width="13.88671875" style="13" customWidth="1"/>
    <col min="15390" max="15390" width="2" style="13" bestFit="1" customWidth="1"/>
    <col min="15391" max="15391" width="9.109375" style="13" customWidth="1"/>
    <col min="15392" max="15616" width="9.109375" style="13"/>
    <col min="15617" max="15617" width="9.109375" style="13" customWidth="1"/>
    <col min="15618" max="15618" width="32" style="13" bestFit="1" customWidth="1"/>
    <col min="15619" max="15619" width="9.109375" style="13"/>
    <col min="15620" max="15620" width="2" style="13" bestFit="1" customWidth="1"/>
    <col min="15621" max="15621" width="9.109375" style="13"/>
    <col min="15622" max="15622" width="2" style="13" bestFit="1" customWidth="1"/>
    <col min="15623" max="15623" width="9.109375" style="13"/>
    <col min="15624" max="15624" width="2" style="13" bestFit="1" customWidth="1"/>
    <col min="15625" max="15625" width="9.109375" style="13"/>
    <col min="15626" max="15626" width="3.44140625" style="13" customWidth="1"/>
    <col min="15627" max="15627" width="9.109375" style="13"/>
    <col min="15628" max="15628" width="3" style="13" customWidth="1"/>
    <col min="15629" max="15629" width="9.109375" style="13"/>
    <col min="15630" max="15630" width="2" style="13" bestFit="1" customWidth="1"/>
    <col min="15631" max="15631" width="9.109375" style="13"/>
    <col min="15632" max="15632" width="2" style="13" bestFit="1" customWidth="1"/>
    <col min="15633" max="15633" width="9.109375" style="13"/>
    <col min="15634" max="15634" width="2.88671875" style="13" customWidth="1"/>
    <col min="15635" max="15635" width="9.109375" style="13"/>
    <col min="15636" max="15636" width="2.44140625" style="13" customWidth="1"/>
    <col min="15637" max="15637" width="9.109375" style="13"/>
    <col min="15638" max="15638" width="2" style="13" bestFit="1" customWidth="1"/>
    <col min="15639" max="15639" width="9.109375" style="13"/>
    <col min="15640" max="15640" width="2" style="13" bestFit="1" customWidth="1"/>
    <col min="15641" max="15641" width="9.109375" style="13"/>
    <col min="15642" max="15642" width="2" style="13" bestFit="1" customWidth="1"/>
    <col min="15643" max="15643" width="13" style="13" customWidth="1"/>
    <col min="15644" max="15644" width="2" style="13" bestFit="1" customWidth="1"/>
    <col min="15645" max="15645" width="13.88671875" style="13" customWidth="1"/>
    <col min="15646" max="15646" width="2" style="13" bestFit="1" customWidth="1"/>
    <col min="15647" max="15647" width="9.109375" style="13" customWidth="1"/>
    <col min="15648" max="15872" width="9.109375" style="13"/>
    <col min="15873" max="15873" width="9.109375" style="13" customWidth="1"/>
    <col min="15874" max="15874" width="32" style="13" bestFit="1" customWidth="1"/>
    <col min="15875" max="15875" width="9.109375" style="13"/>
    <col min="15876" max="15876" width="2" style="13" bestFit="1" customWidth="1"/>
    <col min="15877" max="15877" width="9.109375" style="13"/>
    <col min="15878" max="15878" width="2" style="13" bestFit="1" customWidth="1"/>
    <col min="15879" max="15879" width="9.109375" style="13"/>
    <col min="15880" max="15880" width="2" style="13" bestFit="1" customWidth="1"/>
    <col min="15881" max="15881" width="9.109375" style="13"/>
    <col min="15882" max="15882" width="3.44140625" style="13" customWidth="1"/>
    <col min="15883" max="15883" width="9.109375" style="13"/>
    <col min="15884" max="15884" width="3" style="13" customWidth="1"/>
    <col min="15885" max="15885" width="9.109375" style="13"/>
    <col min="15886" max="15886" width="2" style="13" bestFit="1" customWidth="1"/>
    <col min="15887" max="15887" width="9.109375" style="13"/>
    <col min="15888" max="15888" width="2" style="13" bestFit="1" customWidth="1"/>
    <col min="15889" max="15889" width="9.109375" style="13"/>
    <col min="15890" max="15890" width="2.88671875" style="13" customWidth="1"/>
    <col min="15891" max="15891" width="9.109375" style="13"/>
    <col min="15892" max="15892" width="2.44140625" style="13" customWidth="1"/>
    <col min="15893" max="15893" width="9.109375" style="13"/>
    <col min="15894" max="15894" width="2" style="13" bestFit="1" customWidth="1"/>
    <col min="15895" max="15895" width="9.109375" style="13"/>
    <col min="15896" max="15896" width="2" style="13" bestFit="1" customWidth="1"/>
    <col min="15897" max="15897" width="9.109375" style="13"/>
    <col min="15898" max="15898" width="2" style="13" bestFit="1" customWidth="1"/>
    <col min="15899" max="15899" width="13" style="13" customWidth="1"/>
    <col min="15900" max="15900" width="2" style="13" bestFit="1" customWidth="1"/>
    <col min="15901" max="15901" width="13.88671875" style="13" customWidth="1"/>
    <col min="15902" max="15902" width="2" style="13" bestFit="1" customWidth="1"/>
    <col min="15903" max="15903" width="9.109375" style="13" customWidth="1"/>
    <col min="15904" max="16128" width="9.109375" style="13"/>
    <col min="16129" max="16129" width="9.109375" style="13" customWidth="1"/>
    <col min="16130" max="16130" width="32" style="13" bestFit="1" customWidth="1"/>
    <col min="16131" max="16131" width="9.109375" style="13"/>
    <col min="16132" max="16132" width="2" style="13" bestFit="1" customWidth="1"/>
    <col min="16133" max="16133" width="9.109375" style="13"/>
    <col min="16134" max="16134" width="2" style="13" bestFit="1" customWidth="1"/>
    <col min="16135" max="16135" width="9.109375" style="13"/>
    <col min="16136" max="16136" width="2" style="13" bestFit="1" customWidth="1"/>
    <col min="16137" max="16137" width="9.109375" style="13"/>
    <col min="16138" max="16138" width="3.44140625" style="13" customWidth="1"/>
    <col min="16139" max="16139" width="9.109375" style="13"/>
    <col min="16140" max="16140" width="3" style="13" customWidth="1"/>
    <col min="16141" max="16141" width="9.109375" style="13"/>
    <col min="16142" max="16142" width="2" style="13" bestFit="1" customWidth="1"/>
    <col min="16143" max="16143" width="9.109375" style="13"/>
    <col min="16144" max="16144" width="2" style="13" bestFit="1" customWidth="1"/>
    <col min="16145" max="16145" width="9.109375" style="13"/>
    <col min="16146" max="16146" width="2.88671875" style="13" customWidth="1"/>
    <col min="16147" max="16147" width="9.109375" style="13"/>
    <col min="16148" max="16148" width="2.44140625" style="13" customWidth="1"/>
    <col min="16149" max="16149" width="9.109375" style="13"/>
    <col min="16150" max="16150" width="2" style="13" bestFit="1" customWidth="1"/>
    <col min="16151" max="16151" width="9.109375" style="13"/>
    <col min="16152" max="16152" width="2" style="13" bestFit="1" customWidth="1"/>
    <col min="16153" max="16153" width="9.109375" style="13"/>
    <col min="16154" max="16154" width="2" style="13" bestFit="1" customWidth="1"/>
    <col min="16155" max="16155" width="13" style="13" customWidth="1"/>
    <col min="16156" max="16156" width="2" style="13" bestFit="1" customWidth="1"/>
    <col min="16157" max="16157" width="13.88671875" style="13" customWidth="1"/>
    <col min="16158" max="16158" width="2" style="13" bestFit="1" customWidth="1"/>
    <col min="16159" max="16159" width="9.109375" style="13" customWidth="1"/>
    <col min="16160" max="16384" width="9.109375" style="13"/>
  </cols>
  <sheetData>
    <row r="1" spans="1:31" x14ac:dyDescent="0.25">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row>
    <row r="2" spans="1:31" ht="13.8" x14ac:dyDescent="0.25">
      <c r="A2" s="29" t="s">
        <v>323</v>
      </c>
    </row>
    <row r="3" spans="1:31" ht="14.4" x14ac:dyDescent="0.3">
      <c r="A3" s="29"/>
      <c r="C3" s="59"/>
      <c r="AE3" s="60"/>
    </row>
    <row r="4" spans="1:31" ht="18" customHeight="1" x14ac:dyDescent="0.25">
      <c r="A4" s="40"/>
      <c r="C4" s="151" t="s">
        <v>857</v>
      </c>
      <c r="D4" s="152"/>
      <c r="E4" s="152"/>
      <c r="F4" s="152"/>
      <c r="G4" s="152"/>
      <c r="H4" s="153"/>
      <c r="I4" s="151" t="s">
        <v>324</v>
      </c>
      <c r="J4" s="152"/>
      <c r="K4" s="152"/>
      <c r="L4" s="153"/>
      <c r="M4" s="154" t="s">
        <v>858</v>
      </c>
      <c r="N4" s="155"/>
      <c r="O4" s="155"/>
      <c r="P4" s="155"/>
      <c r="Q4" s="155"/>
      <c r="R4" s="155"/>
      <c r="S4" s="155"/>
      <c r="T4" s="155"/>
      <c r="U4" s="155"/>
      <c r="V4" s="155"/>
      <c r="W4" s="155"/>
      <c r="X4" s="156"/>
      <c r="Y4" s="157" t="s">
        <v>859</v>
      </c>
      <c r="Z4" s="158"/>
      <c r="AA4" s="158"/>
      <c r="AB4" s="158"/>
      <c r="AC4" s="158"/>
      <c r="AD4" s="159"/>
      <c r="AE4" s="40"/>
    </row>
    <row r="5" spans="1:31" ht="74.25" customHeight="1" x14ac:dyDescent="0.25">
      <c r="A5" s="134" t="s">
        <v>16</v>
      </c>
      <c r="B5" s="163" t="s">
        <v>855</v>
      </c>
      <c r="C5" s="80" t="s">
        <v>325</v>
      </c>
      <c r="D5" s="128" t="s">
        <v>326</v>
      </c>
      <c r="E5" s="134" t="s">
        <v>327</v>
      </c>
      <c r="F5" s="134"/>
      <c r="G5" s="134"/>
      <c r="H5" s="121"/>
      <c r="I5" s="134" t="s">
        <v>328</v>
      </c>
      <c r="J5" s="134"/>
      <c r="K5" s="134"/>
      <c r="L5" s="82"/>
      <c r="M5" s="134" t="s">
        <v>329</v>
      </c>
      <c r="N5" s="134"/>
      <c r="O5" s="134"/>
      <c r="P5" s="121"/>
      <c r="Q5" s="134" t="s">
        <v>330</v>
      </c>
      <c r="R5" s="134"/>
      <c r="S5" s="134"/>
      <c r="T5" s="82"/>
      <c r="U5" s="134" t="s">
        <v>331</v>
      </c>
      <c r="V5" s="134"/>
      <c r="W5" s="134"/>
      <c r="X5" s="121"/>
      <c r="Y5" s="134" t="s">
        <v>332</v>
      </c>
      <c r="Z5" s="134"/>
      <c r="AA5" s="134"/>
      <c r="AB5" s="121"/>
      <c r="AC5" s="80" t="s">
        <v>333</v>
      </c>
      <c r="AD5" s="63"/>
      <c r="AE5" s="134" t="s">
        <v>16</v>
      </c>
    </row>
    <row r="6" spans="1:31" ht="16.2" x14ac:dyDescent="0.25">
      <c r="A6" s="134"/>
      <c r="B6" s="163"/>
      <c r="C6" s="164" t="s">
        <v>334</v>
      </c>
      <c r="D6" s="148"/>
      <c r="E6" s="41" t="s">
        <v>335</v>
      </c>
      <c r="F6" s="63"/>
      <c r="G6" s="41" t="s">
        <v>336</v>
      </c>
      <c r="H6" s="148"/>
      <c r="I6" s="41" t="s">
        <v>335</v>
      </c>
      <c r="J6" s="64"/>
      <c r="K6" s="41" t="s">
        <v>336</v>
      </c>
      <c r="L6" s="148"/>
      <c r="M6" s="41" t="s">
        <v>335</v>
      </c>
      <c r="N6" s="63"/>
      <c r="O6" s="41" t="s">
        <v>336</v>
      </c>
      <c r="P6" s="64"/>
      <c r="Q6" s="41" t="s">
        <v>335</v>
      </c>
      <c r="R6" s="63"/>
      <c r="S6" s="41" t="s">
        <v>336</v>
      </c>
      <c r="T6" s="64"/>
      <c r="U6" s="41" t="s">
        <v>335</v>
      </c>
      <c r="V6" s="63"/>
      <c r="W6" s="41" t="s">
        <v>336</v>
      </c>
      <c r="X6" s="148"/>
      <c r="Y6" s="41" t="s">
        <v>337</v>
      </c>
      <c r="Z6" s="64"/>
      <c r="AA6" s="41" t="s">
        <v>338</v>
      </c>
      <c r="AB6" s="148"/>
      <c r="AC6" s="41" t="s">
        <v>339</v>
      </c>
      <c r="AD6" s="148"/>
      <c r="AE6" s="134"/>
    </row>
    <row r="7" spans="1:31" ht="50.25" customHeight="1" x14ac:dyDescent="0.25">
      <c r="A7" s="134"/>
      <c r="B7" s="163"/>
      <c r="C7" s="164"/>
      <c r="D7" s="149"/>
      <c r="E7" s="162" t="s">
        <v>340</v>
      </c>
      <c r="F7" s="162"/>
      <c r="G7" s="162"/>
      <c r="H7" s="149"/>
      <c r="I7" s="162" t="s">
        <v>341</v>
      </c>
      <c r="J7" s="162"/>
      <c r="K7" s="162"/>
      <c r="L7" s="149"/>
      <c r="M7" s="162" t="s">
        <v>342</v>
      </c>
      <c r="N7" s="162"/>
      <c r="O7" s="162"/>
      <c r="P7" s="162"/>
      <c r="Q7" s="162"/>
      <c r="R7" s="162"/>
      <c r="S7" s="162"/>
      <c r="T7" s="162"/>
      <c r="U7" s="162"/>
      <c r="V7" s="162"/>
      <c r="W7" s="162"/>
      <c r="X7" s="149"/>
      <c r="Y7" s="162" t="s">
        <v>343</v>
      </c>
      <c r="Z7" s="162"/>
      <c r="AA7" s="162"/>
      <c r="AB7" s="149"/>
      <c r="AC7" s="65" t="s">
        <v>344</v>
      </c>
      <c r="AD7" s="149"/>
      <c r="AE7" s="134"/>
    </row>
    <row r="8" spans="1:31" ht="15.75" customHeight="1" x14ac:dyDescent="0.25">
      <c r="A8" s="150" t="s">
        <v>35</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row>
    <row r="9" spans="1:31" ht="13.8" x14ac:dyDescent="0.25">
      <c r="A9" s="48" t="str">
        <f>VLOOKUP(B9,'[1]Member States'!$B$2:$C$196,2,0)</f>
        <v>ALB</v>
      </c>
      <c r="B9" s="48" t="s">
        <v>36</v>
      </c>
      <c r="C9" s="49" t="s">
        <v>345</v>
      </c>
      <c r="D9" s="48"/>
      <c r="E9" s="55">
        <v>65.7</v>
      </c>
      <c r="F9" s="126"/>
      <c r="G9" s="55">
        <v>64.7</v>
      </c>
      <c r="H9" s="126"/>
      <c r="I9" s="55">
        <v>9.6</v>
      </c>
      <c r="J9" s="126"/>
      <c r="K9" s="55">
        <v>10.199999999999999</v>
      </c>
      <c r="L9" s="126"/>
      <c r="M9" s="55">
        <v>4.8</v>
      </c>
      <c r="N9" s="126" t="s">
        <v>346</v>
      </c>
      <c r="O9" s="55">
        <v>14.9</v>
      </c>
      <c r="P9" s="126" t="s">
        <v>346</v>
      </c>
      <c r="Q9" s="55">
        <v>7.6</v>
      </c>
      <c r="R9" s="126" t="s">
        <v>346</v>
      </c>
      <c r="S9" s="55">
        <v>3.8</v>
      </c>
      <c r="T9" s="126" t="s">
        <v>346</v>
      </c>
      <c r="U9" s="55">
        <v>6.9</v>
      </c>
      <c r="V9" s="126" t="s">
        <v>346</v>
      </c>
      <c r="W9" s="55">
        <v>7.6</v>
      </c>
      <c r="X9" s="126" t="s">
        <v>346</v>
      </c>
      <c r="Y9" s="55">
        <v>19.100000000000001</v>
      </c>
      <c r="Z9" s="126"/>
      <c r="AA9" s="55">
        <v>14.8</v>
      </c>
      <c r="AB9" s="126"/>
      <c r="AC9" s="55">
        <v>3.3</v>
      </c>
      <c r="AD9" s="48"/>
      <c r="AE9" s="52" t="s">
        <v>37</v>
      </c>
    </row>
    <row r="10" spans="1:31" ht="13.8" x14ac:dyDescent="0.25">
      <c r="A10" s="34" t="str">
        <f>VLOOKUP(B10,'[1]Member States'!$B$2:$C$196,2,0)</f>
        <v>ARM</v>
      </c>
      <c r="B10" s="34" t="s">
        <v>38</v>
      </c>
      <c r="C10" s="35" t="s">
        <v>345</v>
      </c>
      <c r="D10" s="34"/>
      <c r="E10" s="56" t="s">
        <v>43</v>
      </c>
      <c r="F10" s="125"/>
      <c r="G10" s="56" t="s">
        <v>43</v>
      </c>
      <c r="H10" s="125"/>
      <c r="I10" s="56">
        <v>10.8</v>
      </c>
      <c r="J10" s="125"/>
      <c r="K10" s="56">
        <v>10.9</v>
      </c>
      <c r="L10" s="125"/>
      <c r="M10" s="56" t="s">
        <v>43</v>
      </c>
      <c r="N10" s="125"/>
      <c r="O10" s="56" t="s">
        <v>43</v>
      </c>
      <c r="P10" s="125"/>
      <c r="Q10" s="56" t="s">
        <v>43</v>
      </c>
      <c r="R10" s="125"/>
      <c r="S10" s="56" t="s">
        <v>43</v>
      </c>
      <c r="T10" s="125"/>
      <c r="U10" s="56" t="s">
        <v>43</v>
      </c>
      <c r="V10" s="125"/>
      <c r="W10" s="56" t="s">
        <v>43</v>
      </c>
      <c r="X10" s="125"/>
      <c r="Y10" s="56">
        <v>19.3</v>
      </c>
      <c r="Z10" s="125"/>
      <c r="AA10" s="56" t="s">
        <v>43</v>
      </c>
      <c r="AB10" s="125"/>
      <c r="AC10" s="56">
        <v>3.3</v>
      </c>
      <c r="AD10" s="34"/>
      <c r="AE10" s="38" t="s">
        <v>39</v>
      </c>
    </row>
    <row r="11" spans="1:31" ht="16.2" x14ac:dyDescent="0.25">
      <c r="A11" s="48" t="str">
        <f>VLOOKUP(B11,'[1]Member States'!$B$2:$C$196,2,0)</f>
        <v>AZE</v>
      </c>
      <c r="B11" s="48" t="s">
        <v>40</v>
      </c>
      <c r="C11" s="49" t="s">
        <v>345</v>
      </c>
      <c r="D11" s="48"/>
      <c r="E11" s="55">
        <v>20.9</v>
      </c>
      <c r="F11" s="126" t="s">
        <v>20</v>
      </c>
      <c r="G11" s="55">
        <v>21.1</v>
      </c>
      <c r="H11" s="126" t="s">
        <v>20</v>
      </c>
      <c r="I11" s="55" t="s">
        <v>43</v>
      </c>
      <c r="J11" s="126"/>
      <c r="K11" s="55" t="s">
        <v>43</v>
      </c>
      <c r="L11" s="126"/>
      <c r="M11" s="55">
        <v>2.2999999999999998</v>
      </c>
      <c r="N11" s="129"/>
      <c r="O11" s="55">
        <v>10</v>
      </c>
      <c r="P11" s="129"/>
      <c r="Q11" s="55">
        <v>28.6</v>
      </c>
      <c r="R11" s="129"/>
      <c r="S11" s="55">
        <v>13.5</v>
      </c>
      <c r="T11" s="129"/>
      <c r="U11" s="55">
        <v>13.6</v>
      </c>
      <c r="V11" s="129"/>
      <c r="W11" s="55">
        <v>12.2</v>
      </c>
      <c r="X11" s="129"/>
      <c r="Y11" s="55">
        <v>11.9</v>
      </c>
      <c r="Z11" s="126"/>
      <c r="AA11" s="55" t="s">
        <v>43</v>
      </c>
      <c r="AB11" s="126"/>
      <c r="AC11" s="55">
        <v>2.4</v>
      </c>
      <c r="AD11" s="48"/>
      <c r="AE11" s="52" t="s">
        <v>41</v>
      </c>
    </row>
    <row r="12" spans="1:31" ht="13.8" x14ac:dyDescent="0.25">
      <c r="A12" s="34" t="str">
        <f>VLOOKUP(B12,'[1]Member States'!$B$2:$C$196,2,0)</f>
        <v>BLR</v>
      </c>
      <c r="B12" s="34" t="s">
        <v>42</v>
      </c>
      <c r="C12" s="35" t="s">
        <v>345</v>
      </c>
      <c r="D12" s="34"/>
      <c r="E12" s="56">
        <v>97.7</v>
      </c>
      <c r="F12" s="125"/>
      <c r="G12" s="56">
        <v>99.8</v>
      </c>
      <c r="H12" s="125"/>
      <c r="I12" s="56" t="s">
        <v>43</v>
      </c>
      <c r="J12" s="125"/>
      <c r="K12" s="56" t="s">
        <v>43</v>
      </c>
      <c r="L12" s="125"/>
      <c r="M12" s="56">
        <v>13.2</v>
      </c>
      <c r="N12" s="125" t="s">
        <v>20</v>
      </c>
      <c r="O12" s="56">
        <v>44.8</v>
      </c>
      <c r="P12" s="125" t="s">
        <v>20</v>
      </c>
      <c r="Q12" s="56">
        <v>7.1</v>
      </c>
      <c r="R12" s="125" t="s">
        <v>20</v>
      </c>
      <c r="S12" s="56">
        <v>2.8</v>
      </c>
      <c r="T12" s="125" t="s">
        <v>20</v>
      </c>
      <c r="U12" s="56">
        <v>2.2999999999999998</v>
      </c>
      <c r="V12" s="125" t="s">
        <v>20</v>
      </c>
      <c r="W12" s="56">
        <v>2.8</v>
      </c>
      <c r="X12" s="125" t="s">
        <v>20</v>
      </c>
      <c r="Y12" s="56">
        <v>15.4</v>
      </c>
      <c r="Z12" s="125"/>
      <c r="AA12" s="56">
        <v>7.8</v>
      </c>
      <c r="AB12" s="125"/>
      <c r="AC12" s="56">
        <v>5.0999999999999996</v>
      </c>
      <c r="AD12" s="34"/>
      <c r="AE12" s="38" t="s">
        <v>44</v>
      </c>
    </row>
    <row r="13" spans="1:31" ht="16.2" x14ac:dyDescent="0.25">
      <c r="A13" s="48" t="str">
        <f>VLOOKUP(B13,'[1]Member States'!$B$2:$C$196,2,0)</f>
        <v>BIH</v>
      </c>
      <c r="B13" s="48" t="s">
        <v>45</v>
      </c>
      <c r="C13" s="49" t="s">
        <v>345</v>
      </c>
      <c r="D13" s="48"/>
      <c r="E13" s="55" t="s">
        <v>43</v>
      </c>
      <c r="F13" s="126"/>
      <c r="G13" s="55" t="s">
        <v>43</v>
      </c>
      <c r="H13" s="126"/>
      <c r="I13" s="55">
        <v>6.3</v>
      </c>
      <c r="J13" s="126" t="s">
        <v>347</v>
      </c>
      <c r="K13" s="55">
        <v>8.1999999999999993</v>
      </c>
      <c r="L13" s="126" t="s">
        <v>347</v>
      </c>
      <c r="M13" s="55">
        <v>6.6</v>
      </c>
      <c r="N13" s="129"/>
      <c r="O13" s="55">
        <v>16.7</v>
      </c>
      <c r="P13" s="129"/>
      <c r="Q13" s="55">
        <v>9.8000000000000007</v>
      </c>
      <c r="R13" s="129"/>
      <c r="S13" s="55">
        <v>7</v>
      </c>
      <c r="T13" s="129"/>
      <c r="U13" s="55">
        <v>6.2</v>
      </c>
      <c r="V13" s="129"/>
      <c r="W13" s="55">
        <v>10.1</v>
      </c>
      <c r="X13" s="129"/>
      <c r="Y13" s="55">
        <v>17.100000000000001</v>
      </c>
      <c r="Z13" s="126"/>
      <c r="AA13" s="55">
        <v>11.1</v>
      </c>
      <c r="AB13" s="126"/>
      <c r="AC13" s="55" t="s">
        <v>43</v>
      </c>
      <c r="AD13" s="48"/>
      <c r="AE13" s="52" t="s">
        <v>46</v>
      </c>
    </row>
    <row r="14" spans="1:31" ht="13.8" x14ac:dyDescent="0.25">
      <c r="A14" s="34" t="str">
        <f>VLOOKUP(B14,'[1]Member States'!$B$2:$C$196,2,0)</f>
        <v>BGR</v>
      </c>
      <c r="B14" s="34" t="s">
        <v>47</v>
      </c>
      <c r="C14" s="35" t="s">
        <v>348</v>
      </c>
      <c r="D14" s="34"/>
      <c r="E14" s="56">
        <v>82.3</v>
      </c>
      <c r="F14" s="125"/>
      <c r="G14" s="56">
        <v>83</v>
      </c>
      <c r="H14" s="125"/>
      <c r="I14" s="56">
        <v>11.4</v>
      </c>
      <c r="J14" s="125"/>
      <c r="K14" s="56">
        <v>11.3</v>
      </c>
      <c r="L14" s="125"/>
      <c r="M14" s="56">
        <v>10.5</v>
      </c>
      <c r="N14" s="125"/>
      <c r="O14" s="56">
        <v>29.8</v>
      </c>
      <c r="P14" s="125"/>
      <c r="Q14" s="56">
        <v>9.4</v>
      </c>
      <c r="R14" s="125"/>
      <c r="S14" s="56">
        <v>5.5</v>
      </c>
      <c r="T14" s="125"/>
      <c r="U14" s="56">
        <v>4.4000000000000004</v>
      </c>
      <c r="V14" s="125"/>
      <c r="W14" s="56">
        <v>6.5</v>
      </c>
      <c r="X14" s="125"/>
      <c r="Y14" s="56">
        <v>17.399999999999999</v>
      </c>
      <c r="Z14" s="125"/>
      <c r="AA14" s="56">
        <v>12.3</v>
      </c>
      <c r="AB14" s="125"/>
      <c r="AC14" s="56">
        <v>4.0999999999999996</v>
      </c>
      <c r="AD14" s="34"/>
      <c r="AE14" s="38" t="s">
        <v>48</v>
      </c>
    </row>
    <row r="15" spans="1:31" ht="16.2" x14ac:dyDescent="0.25">
      <c r="A15" s="48" t="str">
        <f>VLOOKUP(B15,'[1]Member States'!$B$2:$C$196,2,0)</f>
        <v>HRV</v>
      </c>
      <c r="B15" s="48" t="s">
        <v>49</v>
      </c>
      <c r="C15" s="49" t="s">
        <v>348</v>
      </c>
      <c r="D15" s="48"/>
      <c r="E15" s="55">
        <v>62.1</v>
      </c>
      <c r="F15" s="126"/>
      <c r="G15" s="55">
        <v>63.9</v>
      </c>
      <c r="H15" s="126"/>
      <c r="I15" s="55">
        <v>11</v>
      </c>
      <c r="J15" s="126"/>
      <c r="K15" s="55">
        <v>11.9</v>
      </c>
      <c r="L15" s="126"/>
      <c r="M15" s="55">
        <v>7.7</v>
      </c>
      <c r="N15" s="129"/>
      <c r="O15" s="55">
        <v>26.3</v>
      </c>
      <c r="P15" s="129"/>
      <c r="Q15" s="55">
        <v>11.8</v>
      </c>
      <c r="R15" s="129"/>
      <c r="S15" s="55">
        <v>6.6</v>
      </c>
      <c r="T15" s="129"/>
      <c r="U15" s="55">
        <v>6.3</v>
      </c>
      <c r="V15" s="129"/>
      <c r="W15" s="55">
        <v>11.4</v>
      </c>
      <c r="X15" s="129"/>
      <c r="Y15" s="55">
        <v>13.7</v>
      </c>
      <c r="Z15" s="126"/>
      <c r="AA15" s="55">
        <v>7.8</v>
      </c>
      <c r="AB15" s="126"/>
      <c r="AC15" s="55">
        <v>4.3</v>
      </c>
      <c r="AD15" s="48"/>
      <c r="AE15" s="52" t="s">
        <v>50</v>
      </c>
    </row>
    <row r="16" spans="1:31" ht="13.8" x14ac:dyDescent="0.25">
      <c r="A16" s="34" t="str">
        <f>VLOOKUP(B16,'[1]Member States'!$B$2:$C$196,2,0)</f>
        <v>CYP</v>
      </c>
      <c r="B16" s="34" t="s">
        <v>51</v>
      </c>
      <c r="C16" s="35" t="s">
        <v>345</v>
      </c>
      <c r="D16" s="34"/>
      <c r="E16" s="56">
        <v>69.099999999999994</v>
      </c>
      <c r="F16" s="125" t="s">
        <v>20</v>
      </c>
      <c r="G16" s="56">
        <v>69.3</v>
      </c>
      <c r="H16" s="125" t="s">
        <v>20</v>
      </c>
      <c r="I16" s="56">
        <v>10.8</v>
      </c>
      <c r="J16" s="125"/>
      <c r="K16" s="56">
        <v>11.5</v>
      </c>
      <c r="L16" s="125"/>
      <c r="M16" s="56">
        <v>6</v>
      </c>
      <c r="N16" s="125"/>
      <c r="O16" s="56">
        <v>18.8</v>
      </c>
      <c r="P16" s="125"/>
      <c r="Q16" s="56">
        <v>14.6</v>
      </c>
      <c r="R16" s="125"/>
      <c r="S16" s="56">
        <v>6.8</v>
      </c>
      <c r="T16" s="125"/>
      <c r="U16" s="56">
        <v>7.6</v>
      </c>
      <c r="V16" s="125"/>
      <c r="W16" s="56">
        <v>10.199999999999999</v>
      </c>
      <c r="X16" s="125"/>
      <c r="Y16" s="56">
        <v>13.8</v>
      </c>
      <c r="Z16" s="125"/>
      <c r="AA16" s="56">
        <v>9.6999999999999993</v>
      </c>
      <c r="AB16" s="125"/>
      <c r="AC16" s="56">
        <v>7.3</v>
      </c>
      <c r="AD16" s="34"/>
      <c r="AE16" s="38" t="s">
        <v>52</v>
      </c>
    </row>
    <row r="17" spans="1:31" ht="16.2" x14ac:dyDescent="0.25">
      <c r="A17" s="48" t="str">
        <f>VLOOKUP(B17,'[1]Member States'!$B$2:$C$196,2,0)</f>
        <v>CZE</v>
      </c>
      <c r="B17" s="48" t="s">
        <v>53</v>
      </c>
      <c r="C17" s="49" t="s">
        <v>345</v>
      </c>
      <c r="D17" s="48"/>
      <c r="E17" s="55" t="s">
        <v>43</v>
      </c>
      <c r="F17" s="126"/>
      <c r="G17" s="55" t="s">
        <v>43</v>
      </c>
      <c r="H17" s="126"/>
      <c r="I17" s="55">
        <v>13</v>
      </c>
      <c r="J17" s="126"/>
      <c r="K17" s="55">
        <v>13.3</v>
      </c>
      <c r="L17" s="126"/>
      <c r="M17" s="55">
        <v>6.1</v>
      </c>
      <c r="N17" s="129"/>
      <c r="O17" s="55">
        <v>23.4</v>
      </c>
      <c r="P17" s="129"/>
      <c r="Q17" s="55">
        <v>10.9</v>
      </c>
      <c r="R17" s="129"/>
      <c r="S17" s="55">
        <v>7.2</v>
      </c>
      <c r="T17" s="129"/>
      <c r="U17" s="55">
        <v>7.1</v>
      </c>
      <c r="V17" s="129"/>
      <c r="W17" s="55">
        <v>17.2</v>
      </c>
      <c r="X17" s="129"/>
      <c r="Y17" s="55">
        <v>19</v>
      </c>
      <c r="Z17" s="126"/>
      <c r="AA17" s="55">
        <v>11.2</v>
      </c>
      <c r="AB17" s="126"/>
      <c r="AC17" s="55">
        <v>4.5</v>
      </c>
      <c r="AD17" s="48"/>
      <c r="AE17" s="52" t="s">
        <v>54</v>
      </c>
    </row>
    <row r="18" spans="1:31" ht="13.8" x14ac:dyDescent="0.25">
      <c r="A18" s="34" t="str">
        <f>VLOOKUP(B18,'[1]Member States'!$B$2:$C$196,2,0)</f>
        <v>EST</v>
      </c>
      <c r="B18" s="34" t="s">
        <v>55</v>
      </c>
      <c r="C18" s="35" t="s">
        <v>348</v>
      </c>
      <c r="D18" s="34"/>
      <c r="E18" s="56">
        <v>91</v>
      </c>
      <c r="F18" s="125"/>
      <c r="G18" s="56">
        <v>93.6</v>
      </c>
      <c r="H18" s="125"/>
      <c r="I18" s="56">
        <v>12.7</v>
      </c>
      <c r="J18" s="125"/>
      <c r="K18" s="56">
        <v>12.2</v>
      </c>
      <c r="L18" s="125"/>
      <c r="M18" s="56">
        <v>6.5</v>
      </c>
      <c r="N18" s="125"/>
      <c r="O18" s="56">
        <v>26.8</v>
      </c>
      <c r="P18" s="125"/>
      <c r="Q18" s="56">
        <v>16.5</v>
      </c>
      <c r="R18" s="125"/>
      <c r="S18" s="56">
        <v>9.3000000000000007</v>
      </c>
      <c r="T18" s="125"/>
      <c r="U18" s="56">
        <v>7.3</v>
      </c>
      <c r="V18" s="125"/>
      <c r="W18" s="56">
        <v>17.7</v>
      </c>
      <c r="X18" s="125"/>
      <c r="Y18" s="56">
        <v>11.5</v>
      </c>
      <c r="Z18" s="125"/>
      <c r="AA18" s="56">
        <v>8.4</v>
      </c>
      <c r="AB18" s="125"/>
      <c r="AC18" s="56">
        <v>5.2</v>
      </c>
      <c r="AD18" s="34"/>
      <c r="AE18" s="38" t="s">
        <v>56</v>
      </c>
    </row>
    <row r="19" spans="1:31" ht="16.2" x14ac:dyDescent="0.25">
      <c r="A19" s="48" t="str">
        <f>VLOOKUP(B19,'[1]Member States'!$B$2:$C$196,2,0)</f>
        <v>GEO</v>
      </c>
      <c r="B19" s="48" t="s">
        <v>57</v>
      </c>
      <c r="C19" s="49" t="s">
        <v>345</v>
      </c>
      <c r="D19" s="48"/>
      <c r="E19" s="55">
        <v>47.3</v>
      </c>
      <c r="F19" s="126"/>
      <c r="G19" s="55">
        <v>39.700000000000003</v>
      </c>
      <c r="H19" s="126"/>
      <c r="I19" s="55" t="s">
        <v>43</v>
      </c>
      <c r="J19" s="126"/>
      <c r="K19" s="55" t="s">
        <v>43</v>
      </c>
      <c r="L19" s="126"/>
      <c r="M19" s="55">
        <v>2.2000000000000002</v>
      </c>
      <c r="N19" s="129"/>
      <c r="O19" s="55">
        <v>9.3000000000000007</v>
      </c>
      <c r="P19" s="129"/>
      <c r="Q19" s="55">
        <v>18.7</v>
      </c>
      <c r="R19" s="129"/>
      <c r="S19" s="55">
        <v>5.9</v>
      </c>
      <c r="T19" s="129"/>
      <c r="U19" s="55">
        <v>11.9</v>
      </c>
      <c r="V19" s="129"/>
      <c r="W19" s="55">
        <v>16.899999999999999</v>
      </c>
      <c r="X19" s="129"/>
      <c r="Y19" s="55">
        <v>9.1</v>
      </c>
      <c r="Z19" s="126" t="s">
        <v>20</v>
      </c>
      <c r="AA19" s="55">
        <v>7.6</v>
      </c>
      <c r="AB19" s="126" t="s">
        <v>20</v>
      </c>
      <c r="AC19" s="55">
        <v>2</v>
      </c>
      <c r="AD19" s="48"/>
      <c r="AE19" s="52" t="s">
        <v>58</v>
      </c>
    </row>
    <row r="20" spans="1:31" ht="13.8" x14ac:dyDescent="0.25">
      <c r="A20" s="34" t="str">
        <f>VLOOKUP(B20,'[1]Member States'!$B$2:$C$196,2,0)</f>
        <v>HUN</v>
      </c>
      <c r="B20" s="34" t="s">
        <v>59</v>
      </c>
      <c r="C20" s="35" t="s">
        <v>348</v>
      </c>
      <c r="D20" s="34"/>
      <c r="E20" s="56">
        <v>84</v>
      </c>
      <c r="F20" s="125"/>
      <c r="G20" s="56">
        <v>85.2</v>
      </c>
      <c r="H20" s="125"/>
      <c r="I20" s="56">
        <v>12.1</v>
      </c>
      <c r="J20" s="125"/>
      <c r="K20" s="56">
        <v>12.2</v>
      </c>
      <c r="L20" s="125"/>
      <c r="M20" s="56">
        <v>5.0999999999999996</v>
      </c>
      <c r="N20" s="125"/>
      <c r="O20" s="56">
        <v>27.7</v>
      </c>
      <c r="P20" s="125"/>
      <c r="Q20" s="56">
        <v>10.1</v>
      </c>
      <c r="R20" s="125"/>
      <c r="S20" s="56">
        <v>7.8</v>
      </c>
      <c r="T20" s="125"/>
      <c r="U20" s="56">
        <v>4.4000000000000004</v>
      </c>
      <c r="V20" s="125"/>
      <c r="W20" s="56">
        <v>11</v>
      </c>
      <c r="X20" s="125"/>
      <c r="Y20" s="56">
        <v>10.5</v>
      </c>
      <c r="Z20" s="125"/>
      <c r="AA20" s="56">
        <v>10</v>
      </c>
      <c r="AB20" s="125"/>
      <c r="AC20" s="56">
        <v>4.7</v>
      </c>
      <c r="AD20" s="34"/>
      <c r="AE20" s="38" t="s">
        <v>60</v>
      </c>
    </row>
    <row r="21" spans="1:31" ht="16.2" x14ac:dyDescent="0.25">
      <c r="A21" s="48" t="str">
        <f>VLOOKUP(B21,'[1]Member States'!$B$2:$C$196,2,0)</f>
        <v>KAZ</v>
      </c>
      <c r="B21" s="48" t="s">
        <v>61</v>
      </c>
      <c r="C21" s="49" t="s">
        <v>348</v>
      </c>
      <c r="D21" s="48"/>
      <c r="E21" s="55">
        <v>57.9</v>
      </c>
      <c r="F21" s="126"/>
      <c r="G21" s="55">
        <v>58</v>
      </c>
      <c r="H21" s="126"/>
      <c r="I21" s="55">
        <v>11.3</v>
      </c>
      <c r="J21" s="126"/>
      <c r="K21" s="55">
        <v>11.5</v>
      </c>
      <c r="L21" s="126"/>
      <c r="M21" s="55">
        <v>12</v>
      </c>
      <c r="N21" s="129"/>
      <c r="O21" s="55">
        <v>31.7</v>
      </c>
      <c r="P21" s="129"/>
      <c r="Q21" s="55">
        <v>5.9</v>
      </c>
      <c r="R21" s="129"/>
      <c r="S21" s="55">
        <v>3.7</v>
      </c>
      <c r="T21" s="129"/>
      <c r="U21" s="55">
        <v>3.5</v>
      </c>
      <c r="V21" s="126" t="s">
        <v>20</v>
      </c>
      <c r="W21" s="55">
        <v>2.6</v>
      </c>
      <c r="X21" s="126" t="s">
        <v>20</v>
      </c>
      <c r="Y21" s="55">
        <v>16.5</v>
      </c>
      <c r="Z21" s="126"/>
      <c r="AA21" s="55">
        <v>8.6</v>
      </c>
      <c r="AB21" s="126"/>
      <c r="AC21" s="55">
        <v>3.1</v>
      </c>
      <c r="AD21" s="48"/>
      <c r="AE21" s="52" t="s">
        <v>62</v>
      </c>
    </row>
    <row r="22" spans="1:31" ht="13.8" x14ac:dyDescent="0.25">
      <c r="A22" s="34" t="str">
        <f>VLOOKUP(B22,'[1]Member States'!$B$2:$C$196,2,0)</f>
        <v>KGZ</v>
      </c>
      <c r="B22" s="34" t="s">
        <v>63</v>
      </c>
      <c r="C22" s="35" t="s">
        <v>348</v>
      </c>
      <c r="D22" s="34"/>
      <c r="E22" s="56">
        <v>21</v>
      </c>
      <c r="F22" s="125"/>
      <c r="G22" s="56">
        <v>20.6</v>
      </c>
      <c r="H22" s="125"/>
      <c r="I22" s="56">
        <v>11</v>
      </c>
      <c r="J22" s="125"/>
      <c r="K22" s="56">
        <v>11.2</v>
      </c>
      <c r="L22" s="125"/>
      <c r="M22" s="56">
        <v>6.9</v>
      </c>
      <c r="N22" s="125" t="s">
        <v>20</v>
      </c>
      <c r="O22" s="56">
        <v>20.2</v>
      </c>
      <c r="P22" s="125" t="s">
        <v>20</v>
      </c>
      <c r="Q22" s="56">
        <v>7.8</v>
      </c>
      <c r="R22" s="125" t="s">
        <v>20</v>
      </c>
      <c r="S22" s="56">
        <v>3.9</v>
      </c>
      <c r="T22" s="125" t="s">
        <v>20</v>
      </c>
      <c r="U22" s="56">
        <v>5.6</v>
      </c>
      <c r="V22" s="125"/>
      <c r="W22" s="56">
        <v>6.8</v>
      </c>
      <c r="X22" s="125"/>
      <c r="Y22" s="56">
        <v>23.9</v>
      </c>
      <c r="Z22" s="125"/>
      <c r="AA22" s="56">
        <v>15.2</v>
      </c>
      <c r="AB22" s="125" t="s">
        <v>20</v>
      </c>
      <c r="AC22" s="56">
        <v>6.8</v>
      </c>
      <c r="AD22" s="34"/>
      <c r="AE22" s="38" t="s">
        <v>64</v>
      </c>
    </row>
    <row r="23" spans="1:31" ht="16.2" x14ac:dyDescent="0.25">
      <c r="A23" s="48" t="str">
        <f>VLOOKUP(B23,'[1]Member States'!$B$2:$C$196,2,0)</f>
        <v>LVA</v>
      </c>
      <c r="B23" s="48" t="s">
        <v>65</v>
      </c>
      <c r="C23" s="49" t="s">
        <v>348</v>
      </c>
      <c r="D23" s="48"/>
      <c r="E23" s="55">
        <v>90.1</v>
      </c>
      <c r="F23" s="126"/>
      <c r="G23" s="55">
        <v>90.8</v>
      </c>
      <c r="H23" s="126"/>
      <c r="I23" s="55">
        <v>10.5</v>
      </c>
      <c r="J23" s="126"/>
      <c r="K23" s="55">
        <v>10.5</v>
      </c>
      <c r="L23" s="126"/>
      <c r="M23" s="55">
        <v>5.2</v>
      </c>
      <c r="N23" s="129"/>
      <c r="O23" s="55">
        <v>28.2</v>
      </c>
      <c r="P23" s="129"/>
      <c r="Q23" s="55">
        <v>11.9</v>
      </c>
      <c r="R23" s="129"/>
      <c r="S23" s="55">
        <v>5.6</v>
      </c>
      <c r="T23" s="129"/>
      <c r="U23" s="55">
        <v>3.6</v>
      </c>
      <c r="V23" s="129"/>
      <c r="W23" s="55">
        <v>11</v>
      </c>
      <c r="X23" s="129"/>
      <c r="Y23" s="55">
        <v>11</v>
      </c>
      <c r="Z23" s="126"/>
      <c r="AA23" s="55">
        <v>7.9</v>
      </c>
      <c r="AB23" s="126"/>
      <c r="AC23" s="55">
        <v>4.9000000000000004</v>
      </c>
      <c r="AD23" s="48"/>
      <c r="AE23" s="52" t="s">
        <v>66</v>
      </c>
    </row>
    <row r="24" spans="1:31" ht="16.2" x14ac:dyDescent="0.25">
      <c r="A24" s="34" t="str">
        <f>VLOOKUP(B24,'[1]Member States'!$B$2:$C$196,2,0)</f>
        <v>LTU</v>
      </c>
      <c r="B24" s="34" t="s">
        <v>67</v>
      </c>
      <c r="C24" s="35" t="s">
        <v>348</v>
      </c>
      <c r="D24" s="34"/>
      <c r="E24" s="56">
        <v>74.7</v>
      </c>
      <c r="F24" s="125"/>
      <c r="G24" s="56">
        <v>76.099999999999994</v>
      </c>
      <c r="H24" s="125"/>
      <c r="I24" s="56">
        <v>11</v>
      </c>
      <c r="J24" s="125"/>
      <c r="K24" s="56">
        <v>11.1</v>
      </c>
      <c r="L24" s="125"/>
      <c r="M24" s="56">
        <v>5.5</v>
      </c>
      <c r="N24" s="130"/>
      <c r="O24" s="56">
        <v>32.299999999999997</v>
      </c>
      <c r="P24" s="130"/>
      <c r="Q24" s="56">
        <v>9.4</v>
      </c>
      <c r="R24" s="130"/>
      <c r="S24" s="56">
        <v>5.0999999999999996</v>
      </c>
      <c r="T24" s="130"/>
      <c r="U24" s="56">
        <v>3.5</v>
      </c>
      <c r="V24" s="130"/>
      <c r="W24" s="56">
        <v>8.1999999999999993</v>
      </c>
      <c r="X24" s="130"/>
      <c r="Y24" s="56">
        <v>12.4</v>
      </c>
      <c r="Z24" s="125"/>
      <c r="AA24" s="56">
        <v>8.3000000000000007</v>
      </c>
      <c r="AB24" s="125"/>
      <c r="AC24" s="56">
        <v>5.2</v>
      </c>
      <c r="AD24" s="34"/>
      <c r="AE24" s="38" t="s">
        <v>68</v>
      </c>
    </row>
    <row r="25" spans="1:31" ht="16.2" x14ac:dyDescent="0.25">
      <c r="A25" s="48" t="str">
        <f>VLOOKUP(B25,'[1]Member States'!$B$2:$C$196,2,0)</f>
        <v>MNE</v>
      </c>
      <c r="B25" s="48" t="s">
        <v>69</v>
      </c>
      <c r="C25" s="49" t="s">
        <v>345</v>
      </c>
      <c r="D25" s="48"/>
      <c r="E25" s="55">
        <v>44.5</v>
      </c>
      <c r="F25" s="126"/>
      <c r="G25" s="55">
        <v>45.4</v>
      </c>
      <c r="H25" s="126"/>
      <c r="I25" s="55" t="s">
        <v>43</v>
      </c>
      <c r="J25" s="126"/>
      <c r="K25" s="55" t="s">
        <v>43</v>
      </c>
      <c r="L25" s="126"/>
      <c r="M25" s="55" t="s">
        <v>43</v>
      </c>
      <c r="N25" s="129"/>
      <c r="O25" s="55" t="s">
        <v>43</v>
      </c>
      <c r="P25" s="129"/>
      <c r="Q25" s="55" t="s">
        <v>43</v>
      </c>
      <c r="R25" s="129"/>
      <c r="S25" s="55" t="s">
        <v>43</v>
      </c>
      <c r="T25" s="129"/>
      <c r="U25" s="55" t="s">
        <v>43</v>
      </c>
      <c r="V25" s="129"/>
      <c r="W25" s="55" t="s">
        <v>43</v>
      </c>
      <c r="X25" s="129"/>
      <c r="Y25" s="55" t="s">
        <v>43</v>
      </c>
      <c r="Z25" s="126"/>
      <c r="AA25" s="55" t="s">
        <v>43</v>
      </c>
      <c r="AB25" s="126"/>
      <c r="AC25" s="55" t="s">
        <v>43</v>
      </c>
      <c r="AD25" s="48"/>
      <c r="AE25" s="52" t="s">
        <v>70</v>
      </c>
    </row>
    <row r="26" spans="1:31" ht="13.8" x14ac:dyDescent="0.25">
      <c r="A26" s="34" t="str">
        <f>VLOOKUP(B26,'[1]Member States'!$B$2:$C$196,2,0)</f>
        <v>POL</v>
      </c>
      <c r="B26" s="34" t="s">
        <v>71</v>
      </c>
      <c r="C26" s="35" t="s">
        <v>348</v>
      </c>
      <c r="D26" s="34"/>
      <c r="E26" s="56">
        <v>75.7</v>
      </c>
      <c r="F26" s="125"/>
      <c r="G26" s="56">
        <v>76.099999999999994</v>
      </c>
      <c r="H26" s="125"/>
      <c r="I26" s="56">
        <v>11.3</v>
      </c>
      <c r="J26" s="125"/>
      <c r="K26" s="56">
        <v>11.5</v>
      </c>
      <c r="L26" s="125"/>
      <c r="M26" s="56">
        <v>7.9</v>
      </c>
      <c r="N26" s="125"/>
      <c r="O26" s="56">
        <v>25</v>
      </c>
      <c r="P26" s="125"/>
      <c r="Q26" s="56">
        <v>10.6</v>
      </c>
      <c r="R26" s="125"/>
      <c r="S26" s="56">
        <v>6.7</v>
      </c>
      <c r="T26" s="125"/>
      <c r="U26" s="56">
        <v>5.3</v>
      </c>
      <c r="V26" s="125"/>
      <c r="W26" s="56">
        <v>11.9</v>
      </c>
      <c r="X26" s="125"/>
      <c r="Y26" s="56">
        <v>10.199999999999999</v>
      </c>
      <c r="Z26" s="125"/>
      <c r="AA26" s="56">
        <v>8.6999999999999993</v>
      </c>
      <c r="AB26" s="125"/>
      <c r="AC26" s="56">
        <v>5.2</v>
      </c>
      <c r="AD26" s="34"/>
      <c r="AE26" s="38" t="s">
        <v>72</v>
      </c>
    </row>
    <row r="27" spans="1:31" ht="16.2" x14ac:dyDescent="0.25">
      <c r="A27" s="48" t="str">
        <f>VLOOKUP(B27,'[1]Member States'!$B$2:$C$196,2,0)</f>
        <v>MDA</v>
      </c>
      <c r="B27" s="48" t="s">
        <v>73</v>
      </c>
      <c r="C27" s="49" t="s">
        <v>348</v>
      </c>
      <c r="D27" s="48"/>
      <c r="E27" s="55">
        <v>79.900000000000006</v>
      </c>
      <c r="F27" s="126" t="s">
        <v>20</v>
      </c>
      <c r="G27" s="55">
        <v>81.3</v>
      </c>
      <c r="H27" s="126" t="s">
        <v>20</v>
      </c>
      <c r="I27" s="55">
        <v>10.5</v>
      </c>
      <c r="J27" s="126"/>
      <c r="K27" s="55">
        <v>10.8</v>
      </c>
      <c r="L27" s="126"/>
      <c r="M27" s="55" t="s">
        <v>43</v>
      </c>
      <c r="N27" s="129"/>
      <c r="O27" s="55" t="s">
        <v>43</v>
      </c>
      <c r="P27" s="129"/>
      <c r="Q27" s="55" t="s">
        <v>43</v>
      </c>
      <c r="R27" s="129"/>
      <c r="S27" s="55" t="s">
        <v>43</v>
      </c>
      <c r="T27" s="129"/>
      <c r="U27" s="55" t="s">
        <v>43</v>
      </c>
      <c r="V27" s="129"/>
      <c r="W27" s="55" t="s">
        <v>43</v>
      </c>
      <c r="X27" s="129"/>
      <c r="Y27" s="55">
        <v>16.3</v>
      </c>
      <c r="Z27" s="126"/>
      <c r="AA27" s="55">
        <v>9.6</v>
      </c>
      <c r="AB27" s="126"/>
      <c r="AC27" s="55">
        <v>8.4</v>
      </c>
      <c r="AD27" s="48"/>
      <c r="AE27" s="52" t="s">
        <v>74</v>
      </c>
    </row>
    <row r="28" spans="1:31" ht="16.2" x14ac:dyDescent="0.25">
      <c r="A28" s="34" t="str">
        <f>VLOOKUP(B28,'[1]Member States'!$B$2:$C$196,2,0)</f>
        <v>ROU</v>
      </c>
      <c r="B28" s="34" t="s">
        <v>75</v>
      </c>
      <c r="C28" s="35" t="s">
        <v>348</v>
      </c>
      <c r="D28" s="34"/>
      <c r="E28" s="56">
        <v>76.599999999999994</v>
      </c>
      <c r="F28" s="130"/>
      <c r="G28" s="56">
        <v>75.400000000000006</v>
      </c>
      <c r="H28" s="130"/>
      <c r="I28" s="56">
        <v>10.5</v>
      </c>
      <c r="J28" s="125"/>
      <c r="K28" s="56">
        <v>11.2</v>
      </c>
      <c r="L28" s="125"/>
      <c r="M28" s="56">
        <v>11.2</v>
      </c>
      <c r="N28" s="125"/>
      <c r="O28" s="56">
        <v>31.5</v>
      </c>
      <c r="P28" s="125"/>
      <c r="Q28" s="56">
        <v>9.1999999999999993</v>
      </c>
      <c r="R28" s="125"/>
      <c r="S28" s="56">
        <v>6.7</v>
      </c>
      <c r="T28" s="125"/>
      <c r="U28" s="56">
        <v>5</v>
      </c>
      <c r="V28" s="125"/>
      <c r="W28" s="56">
        <v>5.5</v>
      </c>
      <c r="X28" s="125"/>
      <c r="Y28" s="56">
        <v>17.600000000000001</v>
      </c>
      <c r="Z28" s="125"/>
      <c r="AA28" s="56">
        <v>12.8</v>
      </c>
      <c r="AB28" s="125"/>
      <c r="AC28" s="56">
        <v>3.1</v>
      </c>
      <c r="AD28" s="34"/>
      <c r="AE28" s="38" t="s">
        <v>76</v>
      </c>
    </row>
    <row r="29" spans="1:31" ht="16.2" x14ac:dyDescent="0.25">
      <c r="A29" s="48" t="str">
        <f>VLOOKUP(B29,'[1]Member States'!$B$2:$C$196,2,0)</f>
        <v>RUS</v>
      </c>
      <c r="B29" s="48" t="s">
        <v>77</v>
      </c>
      <c r="C29" s="49" t="s">
        <v>348</v>
      </c>
      <c r="D29" s="48"/>
      <c r="E29" s="55">
        <v>73.8</v>
      </c>
      <c r="F29" s="126"/>
      <c r="G29" s="55">
        <v>74.099999999999994</v>
      </c>
      <c r="H29" s="126"/>
      <c r="I29" s="55">
        <v>11.6</v>
      </c>
      <c r="J29" s="126"/>
      <c r="K29" s="55">
        <v>11.8</v>
      </c>
      <c r="L29" s="126"/>
      <c r="M29" s="55" t="s">
        <v>43</v>
      </c>
      <c r="N29" s="129"/>
      <c r="O29" s="55" t="s">
        <v>43</v>
      </c>
      <c r="P29" s="129"/>
      <c r="Q29" s="55" t="s">
        <v>43</v>
      </c>
      <c r="R29" s="129"/>
      <c r="S29" s="55" t="s">
        <v>43</v>
      </c>
      <c r="T29" s="129"/>
      <c r="U29" s="55" t="s">
        <v>43</v>
      </c>
      <c r="V29" s="129"/>
      <c r="W29" s="55" t="s">
        <v>43</v>
      </c>
      <c r="X29" s="129"/>
      <c r="Y29" s="55">
        <v>19.600000000000001</v>
      </c>
      <c r="Z29" s="126"/>
      <c r="AA29" s="55">
        <v>8.8000000000000007</v>
      </c>
      <c r="AB29" s="126"/>
      <c r="AC29" s="55">
        <v>4.0999999999999996</v>
      </c>
      <c r="AD29" s="48"/>
      <c r="AE29" s="52" t="s">
        <v>78</v>
      </c>
    </row>
    <row r="30" spans="1:31" ht="13.8" x14ac:dyDescent="0.25">
      <c r="A30" s="34" t="str">
        <f>VLOOKUP(B30,'[1]Member States'!$B$2:$C$196,2,0)</f>
        <v>SRB</v>
      </c>
      <c r="B30" s="34" t="s">
        <v>79</v>
      </c>
      <c r="C30" s="35" t="s">
        <v>348</v>
      </c>
      <c r="D30" s="34"/>
      <c r="E30" s="56">
        <v>58.4</v>
      </c>
      <c r="F30" s="125" t="s">
        <v>20</v>
      </c>
      <c r="G30" s="56">
        <v>58</v>
      </c>
      <c r="H30" s="125" t="s">
        <v>20</v>
      </c>
      <c r="I30" s="56">
        <v>10.5</v>
      </c>
      <c r="J30" s="125"/>
      <c r="K30" s="56">
        <v>11.4</v>
      </c>
      <c r="L30" s="125"/>
      <c r="M30" s="56">
        <v>8.5</v>
      </c>
      <c r="N30" s="125"/>
      <c r="O30" s="56">
        <v>23.3</v>
      </c>
      <c r="P30" s="125"/>
      <c r="Q30" s="56">
        <v>13</v>
      </c>
      <c r="R30" s="125"/>
      <c r="S30" s="56">
        <v>8.1</v>
      </c>
      <c r="T30" s="125"/>
      <c r="U30" s="56">
        <v>8.1999999999999993</v>
      </c>
      <c r="V30" s="125"/>
      <c r="W30" s="56">
        <v>12.8</v>
      </c>
      <c r="X30" s="125"/>
      <c r="Y30" s="56">
        <v>15.2</v>
      </c>
      <c r="Z30" s="125"/>
      <c r="AA30" s="56">
        <v>9</v>
      </c>
      <c r="AB30" s="125"/>
      <c r="AC30" s="56">
        <v>4.8</v>
      </c>
      <c r="AD30" s="34"/>
      <c r="AE30" s="38" t="s">
        <v>80</v>
      </c>
    </row>
    <row r="31" spans="1:31" ht="16.2" x14ac:dyDescent="0.25">
      <c r="A31" s="48" t="str">
        <f>VLOOKUP(B31,'[1]Member States'!$B$2:$C$196,2,0)</f>
        <v>SVK</v>
      </c>
      <c r="B31" s="48" t="s">
        <v>81</v>
      </c>
      <c r="C31" s="49" t="s">
        <v>345</v>
      </c>
      <c r="D31" s="48"/>
      <c r="E31" s="55" t="s">
        <v>43</v>
      </c>
      <c r="F31" s="126"/>
      <c r="G31" s="55" t="s">
        <v>43</v>
      </c>
      <c r="H31" s="126"/>
      <c r="I31" s="55">
        <v>13</v>
      </c>
      <c r="J31" s="126"/>
      <c r="K31" s="55">
        <v>13.2</v>
      </c>
      <c r="L31" s="126"/>
      <c r="M31" s="55">
        <v>7.4</v>
      </c>
      <c r="N31" s="129"/>
      <c r="O31" s="55">
        <v>25.7</v>
      </c>
      <c r="P31" s="129"/>
      <c r="Q31" s="55">
        <v>8.1999999999999993</v>
      </c>
      <c r="R31" s="129"/>
      <c r="S31" s="55">
        <v>6.4</v>
      </c>
      <c r="T31" s="129"/>
      <c r="U31" s="55">
        <v>5.7</v>
      </c>
      <c r="V31" s="129"/>
      <c r="W31" s="55">
        <v>12.4</v>
      </c>
      <c r="X31" s="129"/>
      <c r="Y31" s="55">
        <v>14.9</v>
      </c>
      <c r="Z31" s="126"/>
      <c r="AA31" s="55">
        <v>11.3</v>
      </c>
      <c r="AB31" s="126"/>
      <c r="AC31" s="55">
        <v>4.0999999999999996</v>
      </c>
      <c r="AD31" s="48"/>
      <c r="AE31" s="52" t="s">
        <v>82</v>
      </c>
    </row>
    <row r="32" spans="1:31" ht="13.8" x14ac:dyDescent="0.25">
      <c r="A32" s="34" t="str">
        <f>VLOOKUP(B32,'[1]Member States'!$B$2:$C$196,2,0)</f>
        <v>SVN</v>
      </c>
      <c r="B32" s="34" t="s">
        <v>83</v>
      </c>
      <c r="C32" s="35" t="s">
        <v>345</v>
      </c>
      <c r="D32" s="34"/>
      <c r="E32" s="56">
        <v>91.9</v>
      </c>
      <c r="F32" s="125"/>
      <c r="G32" s="56">
        <v>92.6</v>
      </c>
      <c r="H32" s="125"/>
      <c r="I32" s="56">
        <v>12.1</v>
      </c>
      <c r="J32" s="125"/>
      <c r="K32" s="56">
        <v>12.2</v>
      </c>
      <c r="L32" s="125"/>
      <c r="M32" s="56">
        <v>8.4</v>
      </c>
      <c r="N32" s="125"/>
      <c r="O32" s="56">
        <v>34.1</v>
      </c>
      <c r="P32" s="125"/>
      <c r="Q32" s="56">
        <v>10.4</v>
      </c>
      <c r="R32" s="125"/>
      <c r="S32" s="56">
        <v>6.3</v>
      </c>
      <c r="T32" s="125"/>
      <c r="U32" s="56">
        <v>5.3</v>
      </c>
      <c r="V32" s="125"/>
      <c r="W32" s="56">
        <v>10.4</v>
      </c>
      <c r="X32" s="125"/>
      <c r="Y32" s="56">
        <v>16.8</v>
      </c>
      <c r="Z32" s="125"/>
      <c r="AA32" s="56">
        <v>9</v>
      </c>
      <c r="AB32" s="125"/>
      <c r="AC32" s="56">
        <v>5.7</v>
      </c>
      <c r="AD32" s="34"/>
      <c r="AE32" s="38" t="s">
        <v>84</v>
      </c>
    </row>
    <row r="33" spans="1:31" ht="16.2" x14ac:dyDescent="0.25">
      <c r="A33" s="48" t="str">
        <f>VLOOKUP(B33,'[1]Member States'!$B$2:$C$196,2,0)</f>
        <v>TJK</v>
      </c>
      <c r="B33" s="48" t="s">
        <v>85</v>
      </c>
      <c r="C33" s="49" t="s">
        <v>348</v>
      </c>
      <c r="D33" s="48"/>
      <c r="E33" s="55">
        <v>6.2</v>
      </c>
      <c r="F33" s="126"/>
      <c r="G33" s="55">
        <v>7.5</v>
      </c>
      <c r="H33" s="126"/>
      <c r="I33" s="55">
        <v>10.8</v>
      </c>
      <c r="J33" s="126"/>
      <c r="K33" s="55">
        <v>11</v>
      </c>
      <c r="L33" s="126"/>
      <c r="M33" s="55">
        <v>3.8</v>
      </c>
      <c r="N33" s="129"/>
      <c r="O33" s="55">
        <v>23.7</v>
      </c>
      <c r="P33" s="129"/>
      <c r="Q33" s="55">
        <v>24.5</v>
      </c>
      <c r="R33" s="129"/>
      <c r="S33" s="55">
        <v>17</v>
      </c>
      <c r="T33" s="129"/>
      <c r="U33" s="55">
        <v>13</v>
      </c>
      <c r="V33" s="129"/>
      <c r="W33" s="55">
        <v>13</v>
      </c>
      <c r="X33" s="129"/>
      <c r="Y33" s="55">
        <v>22.4</v>
      </c>
      <c r="Z33" s="126"/>
      <c r="AA33" s="55">
        <v>15.4</v>
      </c>
      <c r="AB33" s="126"/>
      <c r="AC33" s="55">
        <v>4</v>
      </c>
      <c r="AD33" s="48"/>
      <c r="AE33" s="52" t="s">
        <v>86</v>
      </c>
    </row>
    <row r="34" spans="1:31" ht="16.2" x14ac:dyDescent="0.25">
      <c r="A34" s="34" t="str">
        <f>VLOOKUP(B34,'[1]Member States'!$B$2:$C$196,2,0)</f>
        <v>MKD</v>
      </c>
      <c r="B34" s="34" t="s">
        <v>87</v>
      </c>
      <c r="C34" s="35" t="s">
        <v>345</v>
      </c>
      <c r="D34" s="34"/>
      <c r="E34" s="56">
        <v>25.9</v>
      </c>
      <c r="F34" s="130"/>
      <c r="G34" s="56">
        <v>24.8</v>
      </c>
      <c r="H34" s="130"/>
      <c r="I34" s="56" t="s">
        <v>43</v>
      </c>
      <c r="J34" s="125"/>
      <c r="K34" s="56" t="s">
        <v>43</v>
      </c>
      <c r="L34" s="125"/>
      <c r="M34" s="56">
        <v>7.7</v>
      </c>
      <c r="N34" s="125"/>
      <c r="O34" s="56">
        <v>14.6</v>
      </c>
      <c r="P34" s="125"/>
      <c r="Q34" s="56">
        <v>14.7</v>
      </c>
      <c r="R34" s="125"/>
      <c r="S34" s="56">
        <v>9.9</v>
      </c>
      <c r="T34" s="125"/>
      <c r="U34" s="56">
        <v>8.4</v>
      </c>
      <c r="V34" s="125"/>
      <c r="W34" s="56">
        <v>16.3</v>
      </c>
      <c r="X34" s="125"/>
      <c r="Y34" s="56">
        <v>15.2</v>
      </c>
      <c r="Z34" s="125"/>
      <c r="AA34" s="56">
        <v>10.5</v>
      </c>
      <c r="AB34" s="125"/>
      <c r="AC34" s="56" t="s">
        <v>43</v>
      </c>
      <c r="AD34" s="34"/>
      <c r="AE34" s="38" t="s">
        <v>88</v>
      </c>
    </row>
    <row r="35" spans="1:31" ht="16.2" x14ac:dyDescent="0.25">
      <c r="A35" s="48" t="str">
        <f>VLOOKUP(B35,'[1]Member States'!$B$2:$C$196,2,0)</f>
        <v>TUR</v>
      </c>
      <c r="B35" s="48" t="s">
        <v>89</v>
      </c>
      <c r="C35" s="49" t="s">
        <v>345</v>
      </c>
      <c r="D35" s="48"/>
      <c r="E35" s="55">
        <v>30.1</v>
      </c>
      <c r="F35" s="126"/>
      <c r="G35" s="55">
        <v>31.1</v>
      </c>
      <c r="H35" s="126"/>
      <c r="I35" s="55">
        <v>5.7</v>
      </c>
      <c r="J35" s="126"/>
      <c r="K35" s="55">
        <v>7.5</v>
      </c>
      <c r="L35" s="126"/>
      <c r="M35" s="55">
        <v>5.2</v>
      </c>
      <c r="N35" s="129"/>
      <c r="O35" s="55">
        <v>15.2</v>
      </c>
      <c r="P35" s="129"/>
      <c r="Q35" s="55">
        <v>11.7</v>
      </c>
      <c r="R35" s="129"/>
      <c r="S35" s="55">
        <v>7.8</v>
      </c>
      <c r="T35" s="129"/>
      <c r="U35" s="55">
        <v>7</v>
      </c>
      <c r="V35" s="129"/>
      <c r="W35" s="55">
        <v>7</v>
      </c>
      <c r="X35" s="129"/>
      <c r="Y35" s="55">
        <v>20.100000000000001</v>
      </c>
      <c r="Z35" s="126"/>
      <c r="AA35" s="55">
        <v>17.899999999999999</v>
      </c>
      <c r="AB35" s="126"/>
      <c r="AC35" s="55">
        <v>2.9</v>
      </c>
      <c r="AD35" s="48"/>
      <c r="AE35" s="52" t="s">
        <v>90</v>
      </c>
    </row>
    <row r="36" spans="1:31" ht="13.8" x14ac:dyDescent="0.25">
      <c r="A36" s="34" t="str">
        <f>VLOOKUP(B36,'[1]Member States'!$B$2:$C$196,2,0)</f>
        <v>TKM</v>
      </c>
      <c r="B36" s="34" t="s">
        <v>91</v>
      </c>
      <c r="C36" s="35" t="s">
        <v>348</v>
      </c>
      <c r="D36" s="34"/>
      <c r="E36" s="56" t="s">
        <v>43</v>
      </c>
      <c r="F36" s="125"/>
      <c r="G36" s="56" t="s">
        <v>43</v>
      </c>
      <c r="H36" s="125"/>
      <c r="I36" s="56" t="s">
        <v>43</v>
      </c>
      <c r="J36" s="125"/>
      <c r="K36" s="56" t="s">
        <v>43</v>
      </c>
      <c r="L36" s="125"/>
      <c r="M36" s="56" t="s">
        <v>43</v>
      </c>
      <c r="N36" s="125"/>
      <c r="O36" s="56" t="s">
        <v>43</v>
      </c>
      <c r="P36" s="125"/>
      <c r="Q36" s="56" t="s">
        <v>43</v>
      </c>
      <c r="R36" s="125"/>
      <c r="S36" s="56" t="s">
        <v>43</v>
      </c>
      <c r="T36" s="125"/>
      <c r="U36" s="56" t="s">
        <v>43</v>
      </c>
      <c r="V36" s="125"/>
      <c r="W36" s="56" t="s">
        <v>43</v>
      </c>
      <c r="X36" s="125"/>
      <c r="Y36" s="56" t="s">
        <v>43</v>
      </c>
      <c r="Z36" s="125"/>
      <c r="AA36" s="56" t="s">
        <v>43</v>
      </c>
      <c r="AB36" s="125"/>
      <c r="AC36" s="56" t="s">
        <v>43</v>
      </c>
      <c r="AD36" s="34"/>
      <c r="AE36" s="38" t="s">
        <v>92</v>
      </c>
    </row>
    <row r="37" spans="1:31" ht="16.2" x14ac:dyDescent="0.25">
      <c r="A37" s="48" t="str">
        <f>VLOOKUP(B37,'[1]Member States'!$B$2:$C$196,2,0)</f>
        <v>UKR</v>
      </c>
      <c r="B37" s="48" t="s">
        <v>93</v>
      </c>
      <c r="C37" s="49" t="s">
        <v>345</v>
      </c>
      <c r="D37" s="48"/>
      <c r="E37" s="55" t="s">
        <v>43</v>
      </c>
      <c r="F37" s="126"/>
      <c r="G37" s="55" t="s">
        <v>43</v>
      </c>
      <c r="H37" s="126"/>
      <c r="I37" s="55">
        <v>11.3</v>
      </c>
      <c r="J37" s="126"/>
      <c r="K37" s="55">
        <v>11.4</v>
      </c>
      <c r="L37" s="126"/>
      <c r="M37" s="55">
        <v>10.5</v>
      </c>
      <c r="N37" s="129"/>
      <c r="O37" s="55">
        <v>33.1</v>
      </c>
      <c r="P37" s="129"/>
      <c r="Q37" s="55">
        <v>11.6</v>
      </c>
      <c r="R37" s="129"/>
      <c r="S37" s="55">
        <v>3.9</v>
      </c>
      <c r="T37" s="129"/>
      <c r="U37" s="55">
        <v>5.8</v>
      </c>
      <c r="V37" s="129"/>
      <c r="W37" s="55">
        <v>6.9</v>
      </c>
      <c r="X37" s="129"/>
      <c r="Y37" s="55">
        <v>16.5</v>
      </c>
      <c r="Z37" s="126"/>
      <c r="AA37" s="55">
        <v>9.3000000000000007</v>
      </c>
      <c r="AB37" s="126"/>
      <c r="AC37" s="55">
        <v>6.2</v>
      </c>
      <c r="AD37" s="48"/>
      <c r="AE37" s="52" t="s">
        <v>94</v>
      </c>
    </row>
    <row r="38" spans="1:31" ht="13.8" x14ac:dyDescent="0.25">
      <c r="A38" s="34" t="str">
        <f>VLOOKUP(B38,'[1]Member States'!$B$2:$C$196,2,0)</f>
        <v>UZB</v>
      </c>
      <c r="B38" s="34" t="s">
        <v>95</v>
      </c>
      <c r="C38" s="35" t="s">
        <v>348</v>
      </c>
      <c r="D38" s="34"/>
      <c r="E38" s="56">
        <v>19.5</v>
      </c>
      <c r="F38" s="125"/>
      <c r="G38" s="56">
        <v>19.399999999999999</v>
      </c>
      <c r="H38" s="125"/>
      <c r="I38" s="56" t="s">
        <v>43</v>
      </c>
      <c r="J38" s="125"/>
      <c r="K38" s="56" t="s">
        <v>43</v>
      </c>
      <c r="L38" s="125"/>
      <c r="M38" s="56">
        <v>4.5</v>
      </c>
      <c r="N38" s="125"/>
      <c r="O38" s="56">
        <v>27.2</v>
      </c>
      <c r="P38" s="125"/>
      <c r="Q38" s="56">
        <v>19.899999999999999</v>
      </c>
      <c r="R38" s="125"/>
      <c r="S38" s="56">
        <v>6.5</v>
      </c>
      <c r="T38" s="125"/>
      <c r="U38" s="56">
        <v>10.1</v>
      </c>
      <c r="V38" s="125"/>
      <c r="W38" s="56">
        <v>5.5</v>
      </c>
      <c r="X38" s="125"/>
      <c r="Y38" s="56">
        <v>15.6</v>
      </c>
      <c r="Z38" s="125"/>
      <c r="AA38" s="56">
        <v>13.3</v>
      </c>
      <c r="AB38" s="125"/>
      <c r="AC38" s="56" t="s">
        <v>43</v>
      </c>
      <c r="AD38" s="34"/>
      <c r="AE38" s="38" t="s">
        <v>96</v>
      </c>
    </row>
    <row r="39" spans="1:31" ht="13.8" x14ac:dyDescent="0.25">
      <c r="A39" s="160" t="s">
        <v>349</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ht="13.8" x14ac:dyDescent="0.25">
      <c r="A40" s="48" t="str">
        <f>VLOOKUP(B40,'[1]Member States'!$B$2:$C$196,2,0)</f>
        <v>AND</v>
      </c>
      <c r="B40" s="48" t="s">
        <v>350</v>
      </c>
      <c r="C40" s="49" t="s">
        <v>345</v>
      </c>
      <c r="D40" s="48"/>
      <c r="E40" s="55" t="s">
        <v>43</v>
      </c>
      <c r="F40" s="126"/>
      <c r="G40" s="55" t="s">
        <v>43</v>
      </c>
      <c r="H40" s="126"/>
      <c r="I40" s="55" t="s">
        <v>43</v>
      </c>
      <c r="J40" s="126"/>
      <c r="K40" s="55" t="s">
        <v>43</v>
      </c>
      <c r="L40" s="126"/>
      <c r="M40" s="55" t="s">
        <v>43</v>
      </c>
      <c r="N40" s="126"/>
      <c r="O40" s="55" t="s">
        <v>43</v>
      </c>
      <c r="P40" s="126"/>
      <c r="Q40" s="55">
        <v>8</v>
      </c>
      <c r="R40" s="126"/>
      <c r="S40" s="55">
        <v>2.1</v>
      </c>
      <c r="T40" s="126"/>
      <c r="U40" s="55">
        <v>2</v>
      </c>
      <c r="V40" s="126"/>
      <c r="W40" s="55">
        <v>31.8</v>
      </c>
      <c r="X40" s="126"/>
      <c r="Y40" s="55">
        <v>9.3000000000000007</v>
      </c>
      <c r="Z40" s="126"/>
      <c r="AA40" s="55">
        <v>7.8</v>
      </c>
      <c r="AB40" s="126"/>
      <c r="AC40" s="55" t="s">
        <v>43</v>
      </c>
      <c r="AD40" s="48"/>
      <c r="AE40" s="52" t="s">
        <v>351</v>
      </c>
    </row>
    <row r="41" spans="1:31" ht="13.8" x14ac:dyDescent="0.25">
      <c r="A41" s="34" t="str">
        <f>VLOOKUP(B41,'[1]Member States'!$B$2:$C$196,2,0)</f>
        <v>AUS</v>
      </c>
      <c r="B41" s="34" t="s">
        <v>352</v>
      </c>
      <c r="C41" s="35">
        <v>4</v>
      </c>
      <c r="D41" s="34"/>
      <c r="E41" s="56">
        <v>50.6</v>
      </c>
      <c r="F41" s="125"/>
      <c r="G41" s="56">
        <v>51.4</v>
      </c>
      <c r="H41" s="125"/>
      <c r="I41" s="56">
        <v>11.8</v>
      </c>
      <c r="J41" s="125"/>
      <c r="K41" s="56">
        <v>11.6</v>
      </c>
      <c r="L41" s="125"/>
      <c r="M41" s="56">
        <v>3.6</v>
      </c>
      <c r="N41" s="125"/>
      <c r="O41" s="56">
        <v>18.5</v>
      </c>
      <c r="P41" s="125"/>
      <c r="Q41" s="56">
        <v>11.6</v>
      </c>
      <c r="R41" s="125"/>
      <c r="S41" s="56">
        <v>9.6999999999999993</v>
      </c>
      <c r="T41" s="125"/>
      <c r="U41" s="56">
        <v>5.8</v>
      </c>
      <c r="V41" s="125"/>
      <c r="W41" s="56">
        <v>13</v>
      </c>
      <c r="X41" s="125"/>
      <c r="Y41" s="56" t="s">
        <v>43</v>
      </c>
      <c r="Z41" s="125"/>
      <c r="AA41" s="56" t="s">
        <v>43</v>
      </c>
      <c r="AB41" s="125"/>
      <c r="AC41" s="56">
        <v>5.0999999999999996</v>
      </c>
      <c r="AD41" s="34"/>
      <c r="AE41" s="38" t="s">
        <v>353</v>
      </c>
    </row>
    <row r="42" spans="1:31" ht="16.2" x14ac:dyDescent="0.25">
      <c r="A42" s="48" t="str">
        <f>VLOOKUP(B42,'[1]Member States'!$B$2:$C$196,2,0)</f>
        <v>AUT</v>
      </c>
      <c r="B42" s="48" t="s">
        <v>354</v>
      </c>
      <c r="C42" s="49" t="s">
        <v>345</v>
      </c>
      <c r="D42" s="48"/>
      <c r="E42" s="55" t="s">
        <v>43</v>
      </c>
      <c r="F42" s="126"/>
      <c r="G42" s="55" t="s">
        <v>43</v>
      </c>
      <c r="H42" s="126"/>
      <c r="I42" s="55">
        <v>9</v>
      </c>
      <c r="J42" s="126"/>
      <c r="K42" s="55">
        <v>10.9</v>
      </c>
      <c r="L42" s="126"/>
      <c r="M42" s="55">
        <v>6.7</v>
      </c>
      <c r="N42" s="129"/>
      <c r="O42" s="55">
        <v>23.6</v>
      </c>
      <c r="P42" s="129"/>
      <c r="Q42" s="55">
        <v>15.4</v>
      </c>
      <c r="R42" s="129"/>
      <c r="S42" s="55">
        <v>9.1999999999999993</v>
      </c>
      <c r="T42" s="129"/>
      <c r="U42" s="55">
        <v>7.3</v>
      </c>
      <c r="V42" s="129"/>
      <c r="W42" s="55">
        <v>15.1</v>
      </c>
      <c r="X42" s="129"/>
      <c r="Y42" s="55">
        <v>10.8</v>
      </c>
      <c r="Z42" s="126"/>
      <c r="AA42" s="55">
        <v>9.5</v>
      </c>
      <c r="AB42" s="126"/>
      <c r="AC42" s="55">
        <v>5.8</v>
      </c>
      <c r="AD42" s="48"/>
      <c r="AE42" s="52" t="s">
        <v>355</v>
      </c>
    </row>
    <row r="43" spans="1:31" ht="13.8" x14ac:dyDescent="0.25">
      <c r="A43" s="34" t="str">
        <f>VLOOKUP(B43,'[1]Member States'!$B$2:$C$196,2,0)</f>
        <v>BEL</v>
      </c>
      <c r="B43" s="34" t="s">
        <v>356</v>
      </c>
      <c r="C43" s="35" t="s">
        <v>345</v>
      </c>
      <c r="D43" s="34"/>
      <c r="E43" s="56">
        <v>99.4</v>
      </c>
      <c r="F43" s="125"/>
      <c r="G43" s="56">
        <v>99.4</v>
      </c>
      <c r="H43" s="125"/>
      <c r="I43" s="56">
        <v>10.5</v>
      </c>
      <c r="J43" s="125"/>
      <c r="K43" s="56">
        <v>11</v>
      </c>
      <c r="L43" s="125"/>
      <c r="M43" s="56">
        <v>3.9</v>
      </c>
      <c r="N43" s="125"/>
      <c r="O43" s="56">
        <v>18.8</v>
      </c>
      <c r="P43" s="125"/>
      <c r="Q43" s="56">
        <v>10.199999999999999</v>
      </c>
      <c r="R43" s="125"/>
      <c r="S43" s="56">
        <v>9.6</v>
      </c>
      <c r="T43" s="125"/>
      <c r="U43" s="56">
        <v>2.5</v>
      </c>
      <c r="V43" s="125"/>
      <c r="W43" s="56">
        <v>8.6</v>
      </c>
      <c r="X43" s="125"/>
      <c r="Y43" s="56">
        <v>11.2</v>
      </c>
      <c r="Z43" s="125"/>
      <c r="AA43" s="56" t="s">
        <v>43</v>
      </c>
      <c r="AB43" s="125"/>
      <c r="AC43" s="56">
        <v>6.5</v>
      </c>
      <c r="AD43" s="34"/>
      <c r="AE43" s="38" t="s">
        <v>357</v>
      </c>
    </row>
    <row r="44" spans="1:31" ht="16.2" x14ac:dyDescent="0.25">
      <c r="A44" s="48" t="str">
        <f>VLOOKUP(B44,'[1]Member States'!$B$2:$C$196,2,0)</f>
        <v>CAN</v>
      </c>
      <c r="B44" s="48" t="s">
        <v>358</v>
      </c>
      <c r="C44" s="49" t="s">
        <v>359</v>
      </c>
      <c r="D44" s="48"/>
      <c r="E44" s="55">
        <v>71.2</v>
      </c>
      <c r="F44" s="126"/>
      <c r="G44" s="55">
        <v>70.7</v>
      </c>
      <c r="H44" s="126"/>
      <c r="I44" s="55">
        <v>12.6</v>
      </c>
      <c r="J44" s="126"/>
      <c r="K44" s="55">
        <v>12.5</v>
      </c>
      <c r="L44" s="126"/>
      <c r="M44" s="55" t="s">
        <v>43</v>
      </c>
      <c r="N44" s="129"/>
      <c r="O44" s="55" t="s">
        <v>43</v>
      </c>
      <c r="P44" s="129"/>
      <c r="Q44" s="55" t="s">
        <v>43</v>
      </c>
      <c r="R44" s="129"/>
      <c r="S44" s="55" t="s">
        <v>43</v>
      </c>
      <c r="T44" s="129"/>
      <c r="U44" s="55" t="s">
        <v>43</v>
      </c>
      <c r="V44" s="129"/>
      <c r="W44" s="55" t="s">
        <v>43</v>
      </c>
      <c r="X44" s="129"/>
      <c r="Y44" s="55" t="s">
        <v>43</v>
      </c>
      <c r="Z44" s="126"/>
      <c r="AA44" s="55" t="s">
        <v>43</v>
      </c>
      <c r="AB44" s="126"/>
      <c r="AC44" s="55">
        <v>5.4</v>
      </c>
      <c r="AD44" s="48"/>
      <c r="AE44" s="52" t="s">
        <v>360</v>
      </c>
    </row>
    <row r="45" spans="1:31" ht="13.8" x14ac:dyDescent="0.25">
      <c r="A45" s="34" t="str">
        <f>VLOOKUP(B45,'[1]Member States'!$B$2:$C$196,2,0)</f>
        <v>DNK</v>
      </c>
      <c r="B45" s="34" t="s">
        <v>361</v>
      </c>
      <c r="C45" s="35" t="s">
        <v>345</v>
      </c>
      <c r="D45" s="34"/>
      <c r="E45" s="56">
        <v>97.9</v>
      </c>
      <c r="F45" s="125"/>
      <c r="G45" s="56">
        <v>99.2</v>
      </c>
      <c r="H45" s="125"/>
      <c r="I45" s="56">
        <v>11.3</v>
      </c>
      <c r="J45" s="125"/>
      <c r="K45" s="56">
        <v>11.7</v>
      </c>
      <c r="L45" s="125"/>
      <c r="M45" s="56">
        <v>6.4</v>
      </c>
      <c r="N45" s="125"/>
      <c r="O45" s="56">
        <v>16.7</v>
      </c>
      <c r="P45" s="125"/>
      <c r="Q45" s="56">
        <v>14.1</v>
      </c>
      <c r="R45" s="125"/>
      <c r="S45" s="56">
        <v>10.7</v>
      </c>
      <c r="T45" s="125"/>
      <c r="U45" s="56">
        <v>4.9000000000000004</v>
      </c>
      <c r="V45" s="125"/>
      <c r="W45" s="56">
        <v>12.8</v>
      </c>
      <c r="X45" s="125"/>
      <c r="Y45" s="56" t="s">
        <v>43</v>
      </c>
      <c r="Z45" s="125"/>
      <c r="AA45" s="56" t="s">
        <v>43</v>
      </c>
      <c r="AB45" s="125"/>
      <c r="AC45" s="56">
        <v>8.6999999999999993</v>
      </c>
      <c r="AD45" s="34"/>
      <c r="AE45" s="38" t="s">
        <v>362</v>
      </c>
    </row>
    <row r="46" spans="1:31" ht="16.2" x14ac:dyDescent="0.25">
      <c r="A46" s="48" t="str">
        <f>VLOOKUP(B46,'[1]Member States'!$B$2:$C$196,2,0)</f>
        <v>FIN</v>
      </c>
      <c r="B46" s="48" t="s">
        <v>363</v>
      </c>
      <c r="C46" s="49" t="s">
        <v>348</v>
      </c>
      <c r="D46" s="48"/>
      <c r="E46" s="55">
        <v>70.2</v>
      </c>
      <c r="F46" s="126"/>
      <c r="G46" s="55">
        <v>70</v>
      </c>
      <c r="H46" s="126"/>
      <c r="I46" s="55">
        <v>10.199999999999999</v>
      </c>
      <c r="J46" s="126"/>
      <c r="K46" s="55">
        <v>10.199999999999999</v>
      </c>
      <c r="L46" s="126"/>
      <c r="M46" s="55">
        <v>8.4</v>
      </c>
      <c r="N46" s="129"/>
      <c r="O46" s="55">
        <v>42.2</v>
      </c>
      <c r="P46" s="129"/>
      <c r="Q46" s="55">
        <v>18</v>
      </c>
      <c r="R46" s="129"/>
      <c r="S46" s="55">
        <v>8.9</v>
      </c>
      <c r="T46" s="129"/>
      <c r="U46" s="55">
        <v>6.9</v>
      </c>
      <c r="V46" s="129"/>
      <c r="W46" s="55">
        <v>13.3</v>
      </c>
      <c r="X46" s="129"/>
      <c r="Y46" s="55">
        <v>13.6</v>
      </c>
      <c r="Z46" s="126"/>
      <c r="AA46" s="55">
        <v>9.3000000000000007</v>
      </c>
      <c r="AB46" s="126"/>
      <c r="AC46" s="55">
        <v>6.8</v>
      </c>
      <c r="AD46" s="48"/>
      <c r="AE46" s="52" t="s">
        <v>364</v>
      </c>
    </row>
    <row r="47" spans="1:31" ht="13.8" x14ac:dyDescent="0.25">
      <c r="A47" s="34" t="str">
        <f>VLOOKUP(B47,'[1]Member States'!$B$2:$C$196,2,0)</f>
        <v>FRA</v>
      </c>
      <c r="B47" s="34" t="s">
        <v>365</v>
      </c>
      <c r="C47" s="35" t="s">
        <v>345</v>
      </c>
      <c r="D47" s="34"/>
      <c r="E47" s="56">
        <v>99.5</v>
      </c>
      <c r="F47" s="125"/>
      <c r="G47" s="56">
        <v>99.8</v>
      </c>
      <c r="H47" s="125"/>
      <c r="I47" s="56">
        <v>10.4</v>
      </c>
      <c r="J47" s="125"/>
      <c r="K47" s="56">
        <v>10.9</v>
      </c>
      <c r="L47" s="125"/>
      <c r="M47" s="56">
        <v>6.3</v>
      </c>
      <c r="N47" s="125"/>
      <c r="O47" s="56">
        <v>22</v>
      </c>
      <c r="P47" s="125"/>
      <c r="Q47" s="56">
        <v>16.399999999999999</v>
      </c>
      <c r="R47" s="125"/>
      <c r="S47" s="56">
        <v>9.8000000000000007</v>
      </c>
      <c r="T47" s="125"/>
      <c r="U47" s="56">
        <v>7.5</v>
      </c>
      <c r="V47" s="125"/>
      <c r="W47" s="56">
        <v>16.600000000000001</v>
      </c>
      <c r="X47" s="125"/>
      <c r="Y47" s="56">
        <v>17.8</v>
      </c>
      <c r="Z47" s="125"/>
      <c r="AA47" s="56">
        <v>12.8</v>
      </c>
      <c r="AB47" s="125"/>
      <c r="AC47" s="56">
        <v>5.7</v>
      </c>
      <c r="AD47" s="34"/>
      <c r="AE47" s="38" t="s">
        <v>366</v>
      </c>
    </row>
    <row r="48" spans="1:31" ht="16.2" x14ac:dyDescent="0.25">
      <c r="A48" s="48" t="str">
        <f>VLOOKUP(B48,'[1]Member States'!$B$2:$C$196,2,0)</f>
        <v>DEU</v>
      </c>
      <c r="B48" s="48" t="s">
        <v>367</v>
      </c>
      <c r="C48" s="49" t="s">
        <v>345</v>
      </c>
      <c r="D48" s="48"/>
      <c r="E48" s="55" t="s">
        <v>43</v>
      </c>
      <c r="F48" s="126"/>
      <c r="G48" s="55" t="s">
        <v>43</v>
      </c>
      <c r="H48" s="126"/>
      <c r="I48" s="55">
        <v>12.3</v>
      </c>
      <c r="J48" s="126"/>
      <c r="K48" s="55">
        <v>13.1</v>
      </c>
      <c r="L48" s="126"/>
      <c r="M48" s="55">
        <v>6.8</v>
      </c>
      <c r="N48" s="129"/>
      <c r="O48" s="55">
        <v>29.8</v>
      </c>
      <c r="P48" s="129"/>
      <c r="Q48" s="55">
        <v>16.899999999999999</v>
      </c>
      <c r="R48" s="129"/>
      <c r="S48" s="55">
        <v>9</v>
      </c>
      <c r="T48" s="129"/>
      <c r="U48" s="55">
        <v>10.199999999999999</v>
      </c>
      <c r="V48" s="129"/>
      <c r="W48" s="55">
        <v>18.899999999999999</v>
      </c>
      <c r="X48" s="129"/>
      <c r="Y48" s="55">
        <v>11.7</v>
      </c>
      <c r="Z48" s="126"/>
      <c r="AA48" s="55">
        <v>12.7</v>
      </c>
      <c r="AB48" s="126"/>
      <c r="AC48" s="55">
        <v>5.0999999999999996</v>
      </c>
      <c r="AD48" s="48"/>
      <c r="AE48" s="52" t="s">
        <v>368</v>
      </c>
    </row>
    <row r="49" spans="1:31" ht="13.8" x14ac:dyDescent="0.25">
      <c r="A49" s="34" t="str">
        <f>VLOOKUP(B49,'[1]Member States'!$B$2:$C$196,2,0)</f>
        <v>GRC</v>
      </c>
      <c r="B49" s="34" t="s">
        <v>369</v>
      </c>
      <c r="C49" s="35" t="s">
        <v>359</v>
      </c>
      <c r="D49" s="34"/>
      <c r="E49" s="56">
        <v>76</v>
      </c>
      <c r="F49" s="125"/>
      <c r="G49" s="56">
        <v>74.8</v>
      </c>
      <c r="H49" s="125"/>
      <c r="I49" s="56">
        <v>10</v>
      </c>
      <c r="J49" s="125"/>
      <c r="K49" s="56">
        <v>10.7</v>
      </c>
      <c r="L49" s="125"/>
      <c r="M49" s="56">
        <v>9.4</v>
      </c>
      <c r="N49" s="125"/>
      <c r="O49" s="56">
        <v>25.6</v>
      </c>
      <c r="P49" s="125"/>
      <c r="Q49" s="56">
        <v>20.100000000000001</v>
      </c>
      <c r="R49" s="125"/>
      <c r="S49" s="56">
        <v>8.6</v>
      </c>
      <c r="T49" s="125"/>
      <c r="U49" s="56">
        <v>11.1</v>
      </c>
      <c r="V49" s="125"/>
      <c r="W49" s="56">
        <v>18.899999999999999</v>
      </c>
      <c r="X49" s="125"/>
      <c r="Y49" s="56">
        <v>9.1999999999999993</v>
      </c>
      <c r="Z49" s="125"/>
      <c r="AA49" s="56">
        <v>7.9</v>
      </c>
      <c r="AB49" s="125"/>
      <c r="AC49" s="56">
        <v>4.0999999999999996</v>
      </c>
      <c r="AD49" s="34"/>
      <c r="AE49" s="38" t="s">
        <v>370</v>
      </c>
    </row>
    <row r="50" spans="1:31" ht="16.2" x14ac:dyDescent="0.25">
      <c r="A50" s="48" t="str">
        <f>VLOOKUP(B50,'[1]Member States'!$B$2:$C$196,2,0)</f>
        <v>ISL</v>
      </c>
      <c r="B50" s="48" t="s">
        <v>371</v>
      </c>
      <c r="C50" s="49" t="s">
        <v>345</v>
      </c>
      <c r="D50" s="48"/>
      <c r="E50" s="55">
        <v>96</v>
      </c>
      <c r="F50" s="126"/>
      <c r="G50" s="55">
        <v>98</v>
      </c>
      <c r="H50" s="126"/>
      <c r="I50" s="55">
        <v>10.8</v>
      </c>
      <c r="J50" s="126"/>
      <c r="K50" s="55">
        <v>10.4</v>
      </c>
      <c r="L50" s="126"/>
      <c r="M50" s="55">
        <v>4.3</v>
      </c>
      <c r="N50" s="129"/>
      <c r="O50" s="55">
        <v>15.4</v>
      </c>
      <c r="P50" s="129"/>
      <c r="Q50" s="55">
        <v>16</v>
      </c>
      <c r="R50" s="129"/>
      <c r="S50" s="55">
        <v>15.4</v>
      </c>
      <c r="T50" s="129"/>
      <c r="U50" s="55">
        <v>5.7</v>
      </c>
      <c r="V50" s="129"/>
      <c r="W50" s="55">
        <v>15.9</v>
      </c>
      <c r="X50" s="129"/>
      <c r="Y50" s="55">
        <v>9.9</v>
      </c>
      <c r="Z50" s="126"/>
      <c r="AA50" s="55" t="s">
        <v>43</v>
      </c>
      <c r="AB50" s="126"/>
      <c r="AC50" s="55">
        <v>7.6</v>
      </c>
      <c r="AD50" s="48"/>
      <c r="AE50" s="52" t="s">
        <v>372</v>
      </c>
    </row>
    <row r="51" spans="1:31" ht="13.8" x14ac:dyDescent="0.25">
      <c r="A51" s="34" t="str">
        <f>VLOOKUP(B51,'[1]Member States'!$B$2:$C$196,2,0)</f>
        <v>IRL</v>
      </c>
      <c r="B51" s="34" t="s">
        <v>373</v>
      </c>
      <c r="C51" s="35" t="s">
        <v>374</v>
      </c>
      <c r="D51" s="34"/>
      <c r="E51" s="56">
        <v>52</v>
      </c>
      <c r="F51" s="125"/>
      <c r="G51" s="56">
        <v>51.5</v>
      </c>
      <c r="H51" s="125"/>
      <c r="I51" s="56">
        <v>12.3</v>
      </c>
      <c r="J51" s="125"/>
      <c r="K51" s="56">
        <v>12</v>
      </c>
      <c r="L51" s="125"/>
      <c r="M51" s="56">
        <v>3.5</v>
      </c>
      <c r="N51" s="125"/>
      <c r="O51" s="56">
        <v>20.2</v>
      </c>
      <c r="P51" s="125"/>
      <c r="Q51" s="56">
        <v>19.7</v>
      </c>
      <c r="R51" s="125"/>
      <c r="S51" s="56">
        <v>14.5</v>
      </c>
      <c r="T51" s="125"/>
      <c r="U51" s="56">
        <v>11.8</v>
      </c>
      <c r="V51" s="125"/>
      <c r="W51" s="56">
        <v>21.1</v>
      </c>
      <c r="X51" s="125"/>
      <c r="Y51" s="56">
        <v>16.100000000000001</v>
      </c>
      <c r="Z51" s="125"/>
      <c r="AA51" s="56" t="s">
        <v>43</v>
      </c>
      <c r="AB51" s="125"/>
      <c r="AC51" s="56">
        <v>6.2</v>
      </c>
      <c r="AD51" s="34"/>
      <c r="AE51" s="38" t="s">
        <v>375</v>
      </c>
    </row>
    <row r="52" spans="1:31" ht="16.2" x14ac:dyDescent="0.25">
      <c r="A52" s="48" t="str">
        <f>VLOOKUP(B52,'[1]Member States'!$B$2:$C$196,2,0)</f>
        <v>ISR</v>
      </c>
      <c r="B52" s="48" t="s">
        <v>376</v>
      </c>
      <c r="C52" s="49" t="s">
        <v>345</v>
      </c>
      <c r="D52" s="48"/>
      <c r="E52" s="55">
        <v>97.3</v>
      </c>
      <c r="F52" s="126"/>
      <c r="G52" s="55">
        <v>96.6</v>
      </c>
      <c r="H52" s="126"/>
      <c r="I52" s="55">
        <v>12.7</v>
      </c>
      <c r="J52" s="126"/>
      <c r="K52" s="55">
        <v>12.8</v>
      </c>
      <c r="L52" s="126"/>
      <c r="M52" s="55">
        <v>9.4</v>
      </c>
      <c r="N52" s="129"/>
      <c r="O52" s="55">
        <v>31.6</v>
      </c>
      <c r="P52" s="129"/>
      <c r="Q52" s="55">
        <v>10.6</v>
      </c>
      <c r="R52" s="129"/>
      <c r="S52" s="55">
        <v>8.4</v>
      </c>
      <c r="T52" s="129"/>
      <c r="U52" s="55">
        <v>6.2</v>
      </c>
      <c r="V52" s="126"/>
      <c r="W52" s="55">
        <v>11.7</v>
      </c>
      <c r="X52" s="126"/>
      <c r="Y52" s="55">
        <v>12.5</v>
      </c>
      <c r="Z52" s="126"/>
      <c r="AA52" s="55">
        <v>9.8000000000000007</v>
      </c>
      <c r="AB52" s="126" t="s">
        <v>346</v>
      </c>
      <c r="AC52" s="55">
        <v>5.6</v>
      </c>
      <c r="AD52" s="48"/>
      <c r="AE52" s="52" t="s">
        <v>377</v>
      </c>
    </row>
    <row r="53" spans="1:31" ht="13.8" x14ac:dyDescent="0.25">
      <c r="A53" s="34" t="str">
        <f>VLOOKUP(B53,'[1]Member States'!$B$2:$C$196,2,0)</f>
        <v>ITA</v>
      </c>
      <c r="B53" s="34" t="s">
        <v>378</v>
      </c>
      <c r="C53" s="35" t="s">
        <v>345</v>
      </c>
      <c r="D53" s="34"/>
      <c r="E53" s="56">
        <v>92.1</v>
      </c>
      <c r="F53" s="125"/>
      <c r="G53" s="56">
        <v>93.9</v>
      </c>
      <c r="H53" s="125"/>
      <c r="I53" s="56">
        <v>9.1999999999999993</v>
      </c>
      <c r="J53" s="125"/>
      <c r="K53" s="56">
        <v>9.8000000000000007</v>
      </c>
      <c r="L53" s="125"/>
      <c r="M53" s="56">
        <v>8.8000000000000007</v>
      </c>
      <c r="N53" s="125"/>
      <c r="O53" s="56">
        <v>26.6</v>
      </c>
      <c r="P53" s="125"/>
      <c r="Q53" s="56">
        <v>18.3</v>
      </c>
      <c r="R53" s="125"/>
      <c r="S53" s="56">
        <v>9.8000000000000007</v>
      </c>
      <c r="T53" s="125"/>
      <c r="U53" s="56">
        <v>7.2</v>
      </c>
      <c r="V53" s="125"/>
      <c r="W53" s="56">
        <v>9</v>
      </c>
      <c r="X53" s="125"/>
      <c r="Y53" s="56">
        <v>10.3</v>
      </c>
      <c r="Z53" s="125"/>
      <c r="AA53" s="56">
        <v>10.1</v>
      </c>
      <c r="AB53" s="125"/>
      <c r="AC53" s="56">
        <v>4.3</v>
      </c>
      <c r="AD53" s="34"/>
      <c r="AE53" s="38" t="s">
        <v>379</v>
      </c>
    </row>
    <row r="54" spans="1:31" ht="16.2" x14ac:dyDescent="0.25">
      <c r="A54" s="48" t="str">
        <f>VLOOKUP(B54,'[1]Member States'!$B$2:$C$196,2,0)</f>
        <v>JPN</v>
      </c>
      <c r="B54" s="48" t="s">
        <v>380</v>
      </c>
      <c r="C54" s="49" t="s">
        <v>345</v>
      </c>
      <c r="D54" s="48"/>
      <c r="E54" s="55" t="s">
        <v>43</v>
      </c>
      <c r="F54" s="126"/>
      <c r="G54" s="55" t="s">
        <v>43</v>
      </c>
      <c r="H54" s="126"/>
      <c r="I54" s="55">
        <v>11.3</v>
      </c>
      <c r="J54" s="126"/>
      <c r="K54" s="55">
        <v>11.7</v>
      </c>
      <c r="L54" s="126"/>
      <c r="M54" s="55">
        <v>3.9</v>
      </c>
      <c r="N54" s="129"/>
      <c r="O54" s="55">
        <v>24.7</v>
      </c>
      <c r="P54" s="129"/>
      <c r="Q54" s="55">
        <v>22</v>
      </c>
      <c r="R54" s="129"/>
      <c r="S54" s="55">
        <v>9.5</v>
      </c>
      <c r="T54" s="129"/>
      <c r="U54" s="55">
        <v>1.6</v>
      </c>
      <c r="V54" s="129"/>
      <c r="W54" s="55">
        <v>4</v>
      </c>
      <c r="X54" s="129"/>
      <c r="Y54" s="55">
        <v>17.100000000000001</v>
      </c>
      <c r="Z54" s="126"/>
      <c r="AA54" s="55">
        <v>11.7</v>
      </c>
      <c r="AB54" s="126"/>
      <c r="AC54" s="55">
        <v>3.9</v>
      </c>
      <c r="AD54" s="48"/>
      <c r="AE54" s="52" t="s">
        <v>381</v>
      </c>
    </row>
    <row r="55" spans="1:31" ht="16.2" x14ac:dyDescent="0.25">
      <c r="A55" s="34" t="str">
        <f>VLOOKUP(B55,'[1]Member States'!$B$2:$C$196,2,0)</f>
        <v>LIE</v>
      </c>
      <c r="B55" s="34" t="s">
        <v>382</v>
      </c>
      <c r="C55" s="35" t="s">
        <v>383</v>
      </c>
      <c r="D55" s="34"/>
      <c r="E55" s="56">
        <v>69.3</v>
      </c>
      <c r="F55" s="125" t="s">
        <v>20</v>
      </c>
      <c r="G55" s="56">
        <v>74.099999999999994</v>
      </c>
      <c r="H55" s="125" t="s">
        <v>20</v>
      </c>
      <c r="I55" s="56" t="s">
        <v>43</v>
      </c>
      <c r="J55" s="125"/>
      <c r="K55" s="56" t="s">
        <v>43</v>
      </c>
      <c r="L55" s="125"/>
      <c r="M55" s="56">
        <v>29.5</v>
      </c>
      <c r="N55" s="130"/>
      <c r="O55" s="56">
        <v>18.600000000000001</v>
      </c>
      <c r="P55" s="130"/>
      <c r="Q55" s="56">
        <v>1.5</v>
      </c>
      <c r="R55" s="130"/>
      <c r="S55" s="56">
        <v>0.2</v>
      </c>
      <c r="T55" s="130"/>
      <c r="U55" s="56" t="s">
        <v>43</v>
      </c>
      <c r="V55" s="130"/>
      <c r="W55" s="56" t="s">
        <v>43</v>
      </c>
      <c r="X55" s="130"/>
      <c r="Y55" s="56">
        <v>7.4</v>
      </c>
      <c r="Z55" s="125"/>
      <c r="AA55" s="56">
        <v>10.7</v>
      </c>
      <c r="AB55" s="125"/>
      <c r="AC55" s="56">
        <v>2.1</v>
      </c>
      <c r="AD55" s="34"/>
      <c r="AE55" s="38" t="s">
        <v>384</v>
      </c>
    </row>
    <row r="56" spans="1:31" ht="16.2" x14ac:dyDescent="0.25">
      <c r="A56" s="48" t="str">
        <f>VLOOKUP(B56,'[1]Member States'!$B$2:$C$196,2,0)</f>
        <v>LUX</v>
      </c>
      <c r="B56" s="48" t="s">
        <v>385</v>
      </c>
      <c r="C56" s="49" t="s">
        <v>345</v>
      </c>
      <c r="D56" s="48"/>
      <c r="E56" s="55">
        <v>89.9</v>
      </c>
      <c r="F56" s="126"/>
      <c r="G56" s="55">
        <v>86.6</v>
      </c>
      <c r="H56" s="126"/>
      <c r="I56" s="55">
        <v>10.6</v>
      </c>
      <c r="J56" s="126"/>
      <c r="K56" s="55">
        <v>11.9</v>
      </c>
      <c r="L56" s="126"/>
      <c r="M56" s="55">
        <v>2.7</v>
      </c>
      <c r="N56" s="129"/>
      <c r="O56" s="55">
        <v>12.2</v>
      </c>
      <c r="P56" s="129"/>
      <c r="Q56" s="55">
        <v>13.9</v>
      </c>
      <c r="R56" s="129"/>
      <c r="S56" s="55">
        <v>8.1999999999999993</v>
      </c>
      <c r="T56" s="129"/>
      <c r="U56" s="55">
        <v>6.7</v>
      </c>
      <c r="V56" s="129"/>
      <c r="W56" s="55">
        <v>15.7</v>
      </c>
      <c r="X56" s="129"/>
      <c r="Y56" s="55">
        <v>8.4</v>
      </c>
      <c r="Z56" s="126"/>
      <c r="AA56" s="55">
        <v>7.9</v>
      </c>
      <c r="AB56" s="126"/>
      <c r="AC56" s="55" t="s">
        <v>43</v>
      </c>
      <c r="AD56" s="48"/>
      <c r="AE56" s="52" t="s">
        <v>386</v>
      </c>
    </row>
    <row r="57" spans="1:31" ht="13.8" x14ac:dyDescent="0.25">
      <c r="A57" s="34" t="str">
        <f>VLOOKUP(B57,'[1]Member States'!$B$2:$C$196,2,0)</f>
        <v>MLT</v>
      </c>
      <c r="B57" s="34" t="s">
        <v>387</v>
      </c>
      <c r="C57" s="35" t="s">
        <v>374</v>
      </c>
      <c r="D57" s="34"/>
      <c r="E57" s="56">
        <v>94.7</v>
      </c>
      <c r="F57" s="125"/>
      <c r="G57" s="56">
        <v>100</v>
      </c>
      <c r="H57" s="125"/>
      <c r="I57" s="56">
        <v>9.9</v>
      </c>
      <c r="J57" s="125"/>
      <c r="K57" s="56">
        <v>10.7</v>
      </c>
      <c r="L57" s="125"/>
      <c r="M57" s="56">
        <v>3.4</v>
      </c>
      <c r="N57" s="125"/>
      <c r="O57" s="56">
        <v>14.4</v>
      </c>
      <c r="P57" s="125"/>
      <c r="Q57" s="56">
        <v>14.2</v>
      </c>
      <c r="R57" s="125"/>
      <c r="S57" s="56">
        <v>12</v>
      </c>
      <c r="T57" s="125"/>
      <c r="U57" s="56">
        <v>7.1</v>
      </c>
      <c r="V57" s="125"/>
      <c r="W57" s="56">
        <v>19.8</v>
      </c>
      <c r="X57" s="125"/>
      <c r="Y57" s="56">
        <v>11.5</v>
      </c>
      <c r="Z57" s="125"/>
      <c r="AA57" s="56">
        <v>8.5</v>
      </c>
      <c r="AB57" s="125"/>
      <c r="AC57" s="56">
        <v>6.9</v>
      </c>
      <c r="AD57" s="34"/>
      <c r="AE57" s="38" t="s">
        <v>388</v>
      </c>
    </row>
    <row r="58" spans="1:31" ht="16.2" x14ac:dyDescent="0.25">
      <c r="A58" s="48" t="str">
        <f>VLOOKUP(B58,'[1]Member States'!$B$2:$C$196,2,0)</f>
        <v>MCO</v>
      </c>
      <c r="B58" s="48" t="s">
        <v>389</v>
      </c>
      <c r="C58" s="49" t="s">
        <v>345</v>
      </c>
      <c r="D58" s="48"/>
      <c r="E58" s="55" t="s">
        <v>43</v>
      </c>
      <c r="F58" s="126"/>
      <c r="G58" s="55" t="s">
        <v>43</v>
      </c>
      <c r="H58" s="126"/>
      <c r="I58" s="55" t="s">
        <v>43</v>
      </c>
      <c r="J58" s="126"/>
      <c r="K58" s="55" t="s">
        <v>43</v>
      </c>
      <c r="L58" s="126"/>
      <c r="M58" s="55" t="s">
        <v>43</v>
      </c>
      <c r="N58" s="129"/>
      <c r="O58" s="55" t="s">
        <v>43</v>
      </c>
      <c r="P58" s="129"/>
      <c r="Q58" s="55" t="s">
        <v>43</v>
      </c>
      <c r="R58" s="129"/>
      <c r="S58" s="55" t="s">
        <v>43</v>
      </c>
      <c r="T58" s="129"/>
      <c r="U58" s="55" t="s">
        <v>43</v>
      </c>
      <c r="V58" s="129"/>
      <c r="W58" s="55" t="s">
        <v>43</v>
      </c>
      <c r="X58" s="129"/>
      <c r="Y58" s="55" t="s">
        <v>43</v>
      </c>
      <c r="Z58" s="126"/>
      <c r="AA58" s="55">
        <v>5.8</v>
      </c>
      <c r="AB58" s="126"/>
      <c r="AC58" s="55">
        <v>1.6</v>
      </c>
      <c r="AD58" s="48"/>
      <c r="AE58" s="52" t="s">
        <v>390</v>
      </c>
    </row>
    <row r="59" spans="1:31" ht="16.2" x14ac:dyDescent="0.25">
      <c r="A59" s="34" t="str">
        <f>VLOOKUP(B59,'[1]Member States'!$B$2:$C$196,2,0)</f>
        <v>NLD</v>
      </c>
      <c r="B59" s="34" t="s">
        <v>391</v>
      </c>
      <c r="C59" s="35" t="s">
        <v>359</v>
      </c>
      <c r="D59" s="34"/>
      <c r="E59" s="56">
        <v>90.8</v>
      </c>
      <c r="F59" s="130"/>
      <c r="G59" s="56">
        <v>91</v>
      </c>
      <c r="H59" s="130"/>
      <c r="I59" s="56">
        <v>11.3</v>
      </c>
      <c r="J59" s="125"/>
      <c r="K59" s="56">
        <v>11.9</v>
      </c>
      <c r="L59" s="125"/>
      <c r="M59" s="56">
        <v>2.8</v>
      </c>
      <c r="N59" s="125"/>
      <c r="O59" s="56">
        <v>13.3</v>
      </c>
      <c r="P59" s="125"/>
      <c r="Q59" s="56">
        <v>8.6</v>
      </c>
      <c r="R59" s="125"/>
      <c r="S59" s="56">
        <v>7.4</v>
      </c>
      <c r="T59" s="125"/>
      <c r="U59" s="56">
        <v>2.8</v>
      </c>
      <c r="V59" s="125"/>
      <c r="W59" s="56">
        <v>10.3</v>
      </c>
      <c r="X59" s="125"/>
      <c r="Y59" s="56">
        <v>11.5</v>
      </c>
      <c r="Z59" s="125"/>
      <c r="AA59" s="56">
        <v>13.9</v>
      </c>
      <c r="AB59" s="125"/>
      <c r="AC59" s="56">
        <v>5.9</v>
      </c>
      <c r="AD59" s="34"/>
      <c r="AE59" s="38" t="s">
        <v>392</v>
      </c>
    </row>
    <row r="60" spans="1:31" ht="16.2" x14ac:dyDescent="0.25">
      <c r="A60" s="48" t="str">
        <f>VLOOKUP(B60,'[1]Member States'!$B$2:$C$196,2,0)</f>
        <v>NZL</v>
      </c>
      <c r="B60" s="48" t="s">
        <v>393</v>
      </c>
      <c r="C60" s="49" t="s">
        <v>374</v>
      </c>
      <c r="D60" s="48"/>
      <c r="E60" s="55">
        <v>91.9</v>
      </c>
      <c r="F60" s="126"/>
      <c r="G60" s="55">
        <v>88.4</v>
      </c>
      <c r="H60" s="126"/>
      <c r="I60" s="55">
        <v>11.7</v>
      </c>
      <c r="J60" s="126"/>
      <c r="K60" s="55">
        <v>10.8</v>
      </c>
      <c r="L60" s="126"/>
      <c r="M60" s="55">
        <v>3.2</v>
      </c>
      <c r="N60" s="129"/>
      <c r="O60" s="55">
        <v>13.2</v>
      </c>
      <c r="P60" s="129"/>
      <c r="Q60" s="55">
        <v>14.8</v>
      </c>
      <c r="R60" s="129"/>
      <c r="S60" s="55">
        <v>12.8</v>
      </c>
      <c r="T60" s="129"/>
      <c r="U60" s="55">
        <v>9.9</v>
      </c>
      <c r="V60" s="129"/>
      <c r="W60" s="55">
        <v>20.2</v>
      </c>
      <c r="X60" s="129"/>
      <c r="Y60" s="55">
        <v>14.6</v>
      </c>
      <c r="Z60" s="126"/>
      <c r="AA60" s="55">
        <v>14.4</v>
      </c>
      <c r="AB60" s="126"/>
      <c r="AC60" s="55">
        <v>7.4</v>
      </c>
      <c r="AD60" s="48"/>
      <c r="AE60" s="52" t="s">
        <v>394</v>
      </c>
    </row>
    <row r="61" spans="1:31" ht="13.8" x14ac:dyDescent="0.25">
      <c r="A61" s="34" t="str">
        <f>VLOOKUP(B61,'[1]Member States'!$B$2:$C$196,2,0)</f>
        <v>NOR</v>
      </c>
      <c r="B61" s="34" t="s">
        <v>395</v>
      </c>
      <c r="C61" s="35" t="s">
        <v>345</v>
      </c>
      <c r="D61" s="36"/>
      <c r="E61" s="56">
        <v>98.6</v>
      </c>
      <c r="F61" s="123"/>
      <c r="G61" s="56">
        <v>98.6</v>
      </c>
      <c r="H61" s="123"/>
      <c r="I61" s="56">
        <v>11.9</v>
      </c>
      <c r="J61" s="123"/>
      <c r="K61" s="56">
        <v>11.8</v>
      </c>
      <c r="L61" s="123"/>
      <c r="M61" s="56">
        <v>3.7</v>
      </c>
      <c r="N61" s="123"/>
      <c r="O61" s="56">
        <v>15.2</v>
      </c>
      <c r="P61" s="123"/>
      <c r="Q61" s="56">
        <v>10.4</v>
      </c>
      <c r="R61" s="123"/>
      <c r="S61" s="56">
        <v>10.4</v>
      </c>
      <c r="T61" s="123"/>
      <c r="U61" s="56">
        <v>4.9000000000000004</v>
      </c>
      <c r="V61" s="123"/>
      <c r="W61" s="56">
        <v>14</v>
      </c>
      <c r="X61" s="123"/>
      <c r="Y61" s="56" t="s">
        <v>43</v>
      </c>
      <c r="Z61" s="123"/>
      <c r="AA61" s="56" t="s">
        <v>43</v>
      </c>
      <c r="AB61" s="123"/>
      <c r="AC61" s="56">
        <v>6.9</v>
      </c>
      <c r="AD61" s="36"/>
      <c r="AE61" s="38" t="s">
        <v>396</v>
      </c>
    </row>
    <row r="62" spans="1:31" ht="16.2" x14ac:dyDescent="0.25">
      <c r="A62" s="48" t="str">
        <f>VLOOKUP(B62,'[1]Member States'!$B$2:$C$196,2,0)</f>
        <v>PRT</v>
      </c>
      <c r="B62" s="48" t="s">
        <v>397</v>
      </c>
      <c r="C62" s="49" t="s">
        <v>345</v>
      </c>
      <c r="D62" s="48"/>
      <c r="E62" s="55">
        <v>83.4</v>
      </c>
      <c r="F62" s="126"/>
      <c r="G62" s="55">
        <v>84.7</v>
      </c>
      <c r="H62" s="126"/>
      <c r="I62" s="55">
        <v>7.1</v>
      </c>
      <c r="J62" s="126"/>
      <c r="K62" s="55">
        <v>7.4</v>
      </c>
      <c r="L62" s="126"/>
      <c r="M62" s="55">
        <v>10.7</v>
      </c>
      <c r="N62" s="129"/>
      <c r="O62" s="55">
        <v>34.9</v>
      </c>
      <c r="P62" s="129"/>
      <c r="Q62" s="55">
        <v>10.1</v>
      </c>
      <c r="R62" s="129"/>
      <c r="S62" s="55">
        <v>8.9</v>
      </c>
      <c r="T62" s="129"/>
      <c r="U62" s="55">
        <v>6.4</v>
      </c>
      <c r="V62" s="129"/>
      <c r="W62" s="55">
        <v>8.3000000000000007</v>
      </c>
      <c r="X62" s="129"/>
      <c r="Y62" s="55">
        <v>11.7</v>
      </c>
      <c r="Z62" s="126"/>
      <c r="AA62" s="55">
        <v>8.1999999999999993</v>
      </c>
      <c r="AB62" s="126"/>
      <c r="AC62" s="55">
        <v>5.6</v>
      </c>
      <c r="AD62" s="48"/>
      <c r="AE62" s="52" t="s">
        <v>398</v>
      </c>
    </row>
    <row r="63" spans="1:31" ht="16.2" x14ac:dyDescent="0.25">
      <c r="A63" s="34" t="str">
        <f>VLOOKUP(B63,'[1]Member States'!$B$2:$C$196,2,0)</f>
        <v>SMR</v>
      </c>
      <c r="B63" s="34" t="s">
        <v>399</v>
      </c>
      <c r="C63" s="35" t="s">
        <v>345</v>
      </c>
      <c r="D63" s="34"/>
      <c r="E63" s="56">
        <v>85.2</v>
      </c>
      <c r="F63" s="125"/>
      <c r="G63" s="56">
        <v>68</v>
      </c>
      <c r="H63" s="125"/>
      <c r="I63" s="56" t="s">
        <v>43</v>
      </c>
      <c r="J63" s="125"/>
      <c r="K63" s="56" t="s">
        <v>43</v>
      </c>
      <c r="L63" s="125"/>
      <c r="M63" s="56" t="s">
        <v>43</v>
      </c>
      <c r="N63" s="130"/>
      <c r="O63" s="56" t="s">
        <v>43</v>
      </c>
      <c r="P63" s="130"/>
      <c r="Q63" s="56" t="s">
        <v>43</v>
      </c>
      <c r="R63" s="130"/>
      <c r="S63" s="56" t="s">
        <v>43</v>
      </c>
      <c r="T63" s="130"/>
      <c r="U63" s="56" t="s">
        <v>43</v>
      </c>
      <c r="V63" s="130"/>
      <c r="W63" s="56" t="s">
        <v>43</v>
      </c>
      <c r="X63" s="130"/>
      <c r="Y63" s="56">
        <v>6.3</v>
      </c>
      <c r="Z63" s="125"/>
      <c r="AA63" s="56">
        <v>14.5</v>
      </c>
      <c r="AB63" s="125"/>
      <c r="AC63" s="56" t="s">
        <v>43</v>
      </c>
      <c r="AD63" s="34"/>
      <c r="AE63" s="38" t="s">
        <v>400</v>
      </c>
    </row>
    <row r="64" spans="1:31" ht="16.2" x14ac:dyDescent="0.25">
      <c r="A64" s="48" t="str">
        <f>VLOOKUP(B64,'[1]Member States'!$B$2:$C$196,2,0)</f>
        <v>ESP</v>
      </c>
      <c r="B64" s="48" t="s">
        <v>401</v>
      </c>
      <c r="C64" s="49" t="s">
        <v>345</v>
      </c>
      <c r="D64" s="48"/>
      <c r="E64" s="55">
        <v>97.4</v>
      </c>
      <c r="F64" s="126"/>
      <c r="G64" s="55">
        <v>97.5</v>
      </c>
      <c r="H64" s="126"/>
      <c r="I64" s="55">
        <v>10.1</v>
      </c>
      <c r="J64" s="126"/>
      <c r="K64" s="55">
        <v>10.4</v>
      </c>
      <c r="L64" s="126"/>
      <c r="M64" s="55">
        <v>8.4</v>
      </c>
      <c r="N64" s="129"/>
      <c r="O64" s="55">
        <v>26.8</v>
      </c>
      <c r="P64" s="129"/>
      <c r="Q64" s="55">
        <v>12.1</v>
      </c>
      <c r="R64" s="129"/>
      <c r="S64" s="55">
        <v>9.6999999999999993</v>
      </c>
      <c r="T64" s="129"/>
      <c r="U64" s="55">
        <v>5.9</v>
      </c>
      <c r="V64" s="129"/>
      <c r="W64" s="55">
        <v>13.6</v>
      </c>
      <c r="X64" s="129"/>
      <c r="Y64" s="55">
        <v>12.6</v>
      </c>
      <c r="Z64" s="126"/>
      <c r="AA64" s="55">
        <v>11.4</v>
      </c>
      <c r="AB64" s="126"/>
      <c r="AC64" s="55">
        <v>5</v>
      </c>
      <c r="AD64" s="48"/>
      <c r="AE64" s="52" t="s">
        <v>402</v>
      </c>
    </row>
    <row r="65" spans="1:31" ht="13.8" x14ac:dyDescent="0.25">
      <c r="A65" s="34" t="str">
        <f>VLOOKUP(B65,'[1]Member States'!$B$2:$C$196,2,0)</f>
        <v>SWE</v>
      </c>
      <c r="B65" s="34" t="s">
        <v>403</v>
      </c>
      <c r="C65" s="35" t="s">
        <v>348</v>
      </c>
      <c r="D65" s="34"/>
      <c r="E65" s="56">
        <v>94.7</v>
      </c>
      <c r="F65" s="125"/>
      <c r="G65" s="56">
        <v>94.9</v>
      </c>
      <c r="H65" s="125"/>
      <c r="I65" s="56">
        <v>12</v>
      </c>
      <c r="J65" s="125"/>
      <c r="K65" s="56">
        <v>11.7</v>
      </c>
      <c r="L65" s="125"/>
      <c r="M65" s="56">
        <v>8.1</v>
      </c>
      <c r="N65" s="125"/>
      <c r="O65" s="56">
        <v>29</v>
      </c>
      <c r="P65" s="125"/>
      <c r="Q65" s="56">
        <v>14</v>
      </c>
      <c r="R65" s="125"/>
      <c r="S65" s="56">
        <v>12.7</v>
      </c>
      <c r="T65" s="125"/>
      <c r="U65" s="56">
        <v>6.6</v>
      </c>
      <c r="V65" s="125"/>
      <c r="W65" s="56">
        <v>13.3</v>
      </c>
      <c r="X65" s="125"/>
      <c r="Y65" s="56">
        <v>9.6</v>
      </c>
      <c r="Z65" s="125"/>
      <c r="AA65" s="56">
        <v>9.5</v>
      </c>
      <c r="AB65" s="125"/>
      <c r="AC65" s="56">
        <v>7</v>
      </c>
      <c r="AD65" s="34"/>
      <c r="AE65" s="38" t="s">
        <v>404</v>
      </c>
    </row>
    <row r="66" spans="1:31" ht="16.2" x14ac:dyDescent="0.25">
      <c r="A66" s="48" t="str">
        <f>VLOOKUP(B66,'[1]Member States'!$B$2:$C$196,2,0)</f>
        <v>CHE</v>
      </c>
      <c r="B66" s="48" t="s">
        <v>405</v>
      </c>
      <c r="C66" s="49" t="s">
        <v>383</v>
      </c>
      <c r="D66" s="48"/>
      <c r="E66" s="55">
        <v>75.8</v>
      </c>
      <c r="F66" s="126"/>
      <c r="G66" s="55">
        <v>76.599999999999994</v>
      </c>
      <c r="H66" s="126"/>
      <c r="I66" s="55">
        <v>13</v>
      </c>
      <c r="J66" s="126"/>
      <c r="K66" s="55">
        <v>13.9</v>
      </c>
      <c r="L66" s="126"/>
      <c r="M66" s="55">
        <v>4.9000000000000004</v>
      </c>
      <c r="N66" s="129"/>
      <c r="O66" s="55">
        <v>23.2</v>
      </c>
      <c r="P66" s="129"/>
      <c r="Q66" s="55">
        <v>13.7</v>
      </c>
      <c r="R66" s="129"/>
      <c r="S66" s="55">
        <v>8.6999999999999993</v>
      </c>
      <c r="T66" s="129"/>
      <c r="U66" s="55">
        <v>6.6</v>
      </c>
      <c r="V66" s="129"/>
      <c r="W66" s="55">
        <v>13.2</v>
      </c>
      <c r="X66" s="129"/>
      <c r="Y66" s="55">
        <v>10.8</v>
      </c>
      <c r="Z66" s="126"/>
      <c r="AA66" s="55">
        <v>9.3000000000000007</v>
      </c>
      <c r="AB66" s="126"/>
      <c r="AC66" s="55">
        <v>5.3</v>
      </c>
      <c r="AD66" s="48"/>
      <c r="AE66" s="52" t="s">
        <v>406</v>
      </c>
    </row>
    <row r="67" spans="1:31" ht="16.2" x14ac:dyDescent="0.25">
      <c r="A67" s="34" t="s">
        <v>407</v>
      </c>
      <c r="B67" s="34" t="s">
        <v>408</v>
      </c>
      <c r="C67" s="35" t="s">
        <v>374</v>
      </c>
      <c r="D67" s="34"/>
      <c r="E67" s="56">
        <v>79.400000000000006</v>
      </c>
      <c r="F67" s="130"/>
      <c r="G67" s="56">
        <v>78.8</v>
      </c>
      <c r="H67" s="130"/>
      <c r="I67" s="56">
        <v>12.2</v>
      </c>
      <c r="J67" s="125"/>
      <c r="K67" s="56">
        <v>12.3</v>
      </c>
      <c r="L67" s="125"/>
      <c r="M67" s="56">
        <v>2.8</v>
      </c>
      <c r="N67" s="125"/>
      <c r="O67" s="56">
        <v>15.6</v>
      </c>
      <c r="P67" s="125"/>
      <c r="Q67" s="56">
        <v>18.100000000000001</v>
      </c>
      <c r="R67" s="125"/>
      <c r="S67" s="56">
        <v>14.4</v>
      </c>
      <c r="T67" s="125"/>
      <c r="U67" s="56">
        <v>8.8000000000000007</v>
      </c>
      <c r="V67" s="125"/>
      <c r="W67" s="56">
        <v>20</v>
      </c>
      <c r="X67" s="125"/>
      <c r="Y67" s="56">
        <v>18.3</v>
      </c>
      <c r="Z67" s="125"/>
      <c r="AA67" s="56">
        <v>14.3</v>
      </c>
      <c r="AB67" s="125"/>
      <c r="AC67" s="56">
        <v>6.2</v>
      </c>
      <c r="AD67" s="34"/>
      <c r="AE67" s="38" t="s">
        <v>407</v>
      </c>
    </row>
    <row r="68" spans="1:31" ht="16.2" x14ac:dyDescent="0.25">
      <c r="A68" s="48" t="s">
        <v>409</v>
      </c>
      <c r="B68" s="48" t="s">
        <v>410</v>
      </c>
      <c r="C68" s="49" t="s">
        <v>345</v>
      </c>
      <c r="D68" s="48"/>
      <c r="E68" s="55">
        <v>67.5</v>
      </c>
      <c r="F68" s="126"/>
      <c r="G68" s="55">
        <v>68.3</v>
      </c>
      <c r="H68" s="126"/>
      <c r="I68" s="55">
        <v>13.4</v>
      </c>
      <c r="J68" s="126"/>
      <c r="K68" s="55">
        <v>13.4</v>
      </c>
      <c r="L68" s="126"/>
      <c r="M68" s="55">
        <v>2.2000000000000002</v>
      </c>
      <c r="N68" s="129"/>
      <c r="O68" s="55">
        <v>13.9</v>
      </c>
      <c r="P68" s="129"/>
      <c r="Q68" s="55">
        <v>15.1</v>
      </c>
      <c r="R68" s="129"/>
      <c r="S68" s="55">
        <v>15</v>
      </c>
      <c r="T68" s="129"/>
      <c r="U68" s="55">
        <v>6.4</v>
      </c>
      <c r="V68" s="129"/>
      <c r="W68" s="55">
        <v>11.4</v>
      </c>
      <c r="X68" s="129"/>
      <c r="Y68" s="55">
        <v>14.4</v>
      </c>
      <c r="Z68" s="126"/>
      <c r="AA68" s="55">
        <v>14.7</v>
      </c>
      <c r="AB68" s="126" t="s">
        <v>20</v>
      </c>
      <c r="AC68" s="55">
        <v>5.4</v>
      </c>
      <c r="AD68" s="48"/>
      <c r="AE68" s="52" t="s">
        <v>409</v>
      </c>
    </row>
    <row r="69" spans="1:31" ht="17.25" customHeight="1" x14ac:dyDescent="0.25">
      <c r="A69" s="150" t="s">
        <v>97</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row>
    <row r="70" spans="1:31" ht="16.2" x14ac:dyDescent="0.25">
      <c r="A70" s="48" t="str">
        <f>VLOOKUP(B70,'[1]Member States'!$B$2:$C$196,2,0)</f>
        <v>BRN</v>
      </c>
      <c r="B70" s="48" t="s">
        <v>98</v>
      </c>
      <c r="C70" s="49" t="s">
        <v>345</v>
      </c>
      <c r="D70" s="48"/>
      <c r="E70" s="55">
        <v>59.3</v>
      </c>
      <c r="F70" s="126"/>
      <c r="G70" s="55">
        <v>57.6</v>
      </c>
      <c r="H70" s="126"/>
      <c r="I70" s="55">
        <v>8.5</v>
      </c>
      <c r="J70" s="126"/>
      <c r="K70" s="55">
        <v>9</v>
      </c>
      <c r="L70" s="126"/>
      <c r="M70" s="55">
        <v>8.6999999999999993</v>
      </c>
      <c r="N70" s="129"/>
      <c r="O70" s="55">
        <v>17.3</v>
      </c>
      <c r="P70" s="129"/>
      <c r="Q70" s="55">
        <v>26.4</v>
      </c>
      <c r="R70" s="129"/>
      <c r="S70" s="55">
        <v>21.6</v>
      </c>
      <c r="T70" s="129"/>
      <c r="U70" s="55">
        <v>19.399999999999999</v>
      </c>
      <c r="V70" s="129"/>
      <c r="W70" s="55">
        <v>26.2</v>
      </c>
      <c r="X70" s="129"/>
      <c r="Y70" s="55">
        <v>10.199999999999999</v>
      </c>
      <c r="Z70" s="126"/>
      <c r="AA70" s="55">
        <v>9.8000000000000007</v>
      </c>
      <c r="AB70" s="126"/>
      <c r="AC70" s="55">
        <v>3.5</v>
      </c>
      <c r="AD70" s="48"/>
      <c r="AE70" s="52" t="s">
        <v>99</v>
      </c>
    </row>
    <row r="71" spans="1:31" ht="16.2" x14ac:dyDescent="0.25">
      <c r="A71" s="34" t="str">
        <f>VLOOKUP(B71,'[1]Member States'!$B$2:$C$196,2,0)</f>
        <v>KHM</v>
      </c>
      <c r="B71" s="34" t="s">
        <v>100</v>
      </c>
      <c r="C71" s="35" t="s">
        <v>345</v>
      </c>
      <c r="D71" s="34"/>
      <c r="E71" s="56">
        <v>15</v>
      </c>
      <c r="F71" s="125"/>
      <c r="G71" s="56">
        <v>14.4</v>
      </c>
      <c r="H71" s="125"/>
      <c r="I71" s="56">
        <v>3.2</v>
      </c>
      <c r="J71" s="125"/>
      <c r="K71" s="56">
        <v>5.4</v>
      </c>
      <c r="L71" s="125"/>
      <c r="M71" s="56" t="s">
        <v>43</v>
      </c>
      <c r="N71" s="130"/>
      <c r="O71" s="56" t="s">
        <v>43</v>
      </c>
      <c r="P71" s="130"/>
      <c r="Q71" s="56" t="s">
        <v>43</v>
      </c>
      <c r="R71" s="130"/>
      <c r="S71" s="56">
        <v>14</v>
      </c>
      <c r="T71" s="130"/>
      <c r="U71" s="56" t="s">
        <v>43</v>
      </c>
      <c r="V71" s="130"/>
      <c r="W71" s="56" t="s">
        <v>43</v>
      </c>
      <c r="X71" s="130"/>
      <c r="Y71" s="56">
        <v>46.9</v>
      </c>
      <c r="Z71" s="125"/>
      <c r="AA71" s="56">
        <v>28.9</v>
      </c>
      <c r="AB71" s="125"/>
      <c r="AC71" s="56">
        <v>2.6</v>
      </c>
      <c r="AD71" s="34"/>
      <c r="AE71" s="38" t="s">
        <v>101</v>
      </c>
    </row>
    <row r="72" spans="1:31" ht="16.2" x14ac:dyDescent="0.25">
      <c r="A72" s="48" t="str">
        <f>VLOOKUP(B72,'[1]Member States'!$B$2:$C$196,2,0)</f>
        <v>CHN</v>
      </c>
      <c r="B72" s="48" t="s">
        <v>102</v>
      </c>
      <c r="C72" s="49" t="s">
        <v>411</v>
      </c>
      <c r="D72" s="48"/>
      <c r="E72" s="55" t="s">
        <v>43</v>
      </c>
      <c r="F72" s="126"/>
      <c r="G72" s="55" t="s">
        <v>43</v>
      </c>
      <c r="H72" s="126"/>
      <c r="I72" s="55">
        <v>6.6</v>
      </c>
      <c r="J72" s="126"/>
      <c r="K72" s="55">
        <v>7.7</v>
      </c>
      <c r="L72" s="126"/>
      <c r="M72" s="55" t="s">
        <v>43</v>
      </c>
      <c r="N72" s="129"/>
      <c r="O72" s="55" t="s">
        <v>43</v>
      </c>
      <c r="P72" s="129"/>
      <c r="Q72" s="55" t="s">
        <v>43</v>
      </c>
      <c r="R72" s="129"/>
      <c r="S72" s="55" t="s">
        <v>43</v>
      </c>
      <c r="T72" s="129"/>
      <c r="U72" s="55" t="s">
        <v>43</v>
      </c>
      <c r="V72" s="129"/>
      <c r="W72" s="55" t="s">
        <v>43</v>
      </c>
      <c r="X72" s="129"/>
      <c r="Y72" s="55">
        <v>18.2</v>
      </c>
      <c r="Z72" s="126"/>
      <c r="AA72" s="55">
        <v>14.5</v>
      </c>
      <c r="AB72" s="126"/>
      <c r="AC72" s="55" t="s">
        <v>43</v>
      </c>
      <c r="AD72" s="48"/>
      <c r="AE72" s="52" t="s">
        <v>103</v>
      </c>
    </row>
    <row r="73" spans="1:31" ht="13.8" x14ac:dyDescent="0.25">
      <c r="A73" s="34" t="str">
        <f>VLOOKUP(B73,'[1]Member States'!$B$2:$C$196,2,0)</f>
        <v>PRK</v>
      </c>
      <c r="B73" s="34" t="s">
        <v>104</v>
      </c>
      <c r="C73" s="35" t="s">
        <v>383</v>
      </c>
      <c r="D73" s="34"/>
      <c r="E73" s="56" t="s">
        <v>43</v>
      </c>
      <c r="F73" s="125"/>
      <c r="G73" s="56" t="s">
        <v>43</v>
      </c>
      <c r="H73" s="125"/>
      <c r="I73" s="56" t="s">
        <v>43</v>
      </c>
      <c r="J73" s="125"/>
      <c r="K73" s="56" t="s">
        <v>43</v>
      </c>
      <c r="L73" s="125"/>
      <c r="M73" s="56" t="s">
        <v>43</v>
      </c>
      <c r="N73" s="125"/>
      <c r="O73" s="56" t="s">
        <v>43</v>
      </c>
      <c r="P73" s="125"/>
      <c r="Q73" s="56" t="s">
        <v>43</v>
      </c>
      <c r="R73" s="125"/>
      <c r="S73" s="56" t="s">
        <v>43</v>
      </c>
      <c r="T73" s="125"/>
      <c r="U73" s="56" t="s">
        <v>43</v>
      </c>
      <c r="V73" s="125"/>
      <c r="W73" s="56" t="s">
        <v>43</v>
      </c>
      <c r="X73" s="125"/>
      <c r="Y73" s="56" t="s">
        <v>43</v>
      </c>
      <c r="Z73" s="125"/>
      <c r="AA73" s="56" t="s">
        <v>43</v>
      </c>
      <c r="AB73" s="125"/>
      <c r="AC73" s="56" t="s">
        <v>43</v>
      </c>
      <c r="AD73" s="34"/>
      <c r="AE73" s="38" t="s">
        <v>105</v>
      </c>
    </row>
    <row r="74" spans="1:31" ht="16.2" x14ac:dyDescent="0.25">
      <c r="A74" s="48" t="str">
        <f>VLOOKUP(B74,'[1]Member States'!$B$2:$C$196,2,0)</f>
        <v>FJI</v>
      </c>
      <c r="B74" s="48" t="s">
        <v>106</v>
      </c>
      <c r="C74" s="49" t="s">
        <v>345</v>
      </c>
      <c r="D74" s="48"/>
      <c r="E74" s="55">
        <v>15.9</v>
      </c>
      <c r="F74" s="126"/>
      <c r="G74" s="55">
        <v>15.5</v>
      </c>
      <c r="H74" s="126"/>
      <c r="I74" s="55">
        <v>9.5</v>
      </c>
      <c r="J74" s="126"/>
      <c r="K74" s="55">
        <v>9.8000000000000007</v>
      </c>
      <c r="L74" s="126"/>
      <c r="M74" s="55" t="s">
        <v>43</v>
      </c>
      <c r="N74" s="129"/>
      <c r="O74" s="55" t="s">
        <v>43</v>
      </c>
      <c r="P74" s="129"/>
      <c r="Q74" s="55" t="s">
        <v>43</v>
      </c>
      <c r="R74" s="129"/>
      <c r="S74" s="55" t="s">
        <v>43</v>
      </c>
      <c r="T74" s="129"/>
      <c r="U74" s="55" t="s">
        <v>43</v>
      </c>
      <c r="V74" s="129"/>
      <c r="W74" s="55" t="s">
        <v>43</v>
      </c>
      <c r="X74" s="129"/>
      <c r="Y74" s="55">
        <v>28</v>
      </c>
      <c r="Z74" s="126"/>
      <c r="AA74" s="55">
        <v>19.3</v>
      </c>
      <c r="AB74" s="126"/>
      <c r="AC74" s="55">
        <v>4.2</v>
      </c>
      <c r="AD74" s="48"/>
      <c r="AE74" s="52" t="s">
        <v>107</v>
      </c>
    </row>
    <row r="75" spans="1:31" ht="16.2" x14ac:dyDescent="0.25">
      <c r="A75" s="34" t="str">
        <f>VLOOKUP(B75,'[1]Member States'!$B$2:$C$196,2,0)</f>
        <v>HKG</v>
      </c>
      <c r="B75" s="34" t="s">
        <v>109</v>
      </c>
      <c r="C75" s="35" t="s">
        <v>345</v>
      </c>
      <c r="D75" s="34"/>
      <c r="E75" s="56">
        <v>88.9</v>
      </c>
      <c r="F75" s="130"/>
      <c r="G75" s="56">
        <v>88.4</v>
      </c>
      <c r="H75" s="130"/>
      <c r="I75" s="56">
        <v>10.6</v>
      </c>
      <c r="J75" s="125"/>
      <c r="K75" s="56">
        <v>11.5</v>
      </c>
      <c r="L75" s="125"/>
      <c r="M75" s="56">
        <v>6.6</v>
      </c>
      <c r="N75" s="125"/>
      <c r="O75" s="56">
        <v>25</v>
      </c>
      <c r="P75" s="125"/>
      <c r="Q75" s="56">
        <v>14</v>
      </c>
      <c r="R75" s="125"/>
      <c r="S75" s="56">
        <v>6</v>
      </c>
      <c r="T75" s="125"/>
      <c r="U75" s="56">
        <v>7.4</v>
      </c>
      <c r="V75" s="125"/>
      <c r="W75" s="56" t="s">
        <v>43</v>
      </c>
      <c r="X75" s="125"/>
      <c r="Y75" s="56">
        <v>14</v>
      </c>
      <c r="Z75" s="125"/>
      <c r="AA75" s="56" t="s">
        <v>43</v>
      </c>
      <c r="AB75" s="125"/>
      <c r="AC75" s="56">
        <v>3.5</v>
      </c>
      <c r="AD75" s="34"/>
      <c r="AE75" s="38" t="s">
        <v>108</v>
      </c>
    </row>
    <row r="76" spans="1:31" ht="16.2" x14ac:dyDescent="0.25">
      <c r="A76" s="48" t="str">
        <f>VLOOKUP(B76,'[1]Member States'!$B$2:$C$196,2,0)</f>
        <v>IDN</v>
      </c>
      <c r="B76" s="48" t="s">
        <v>110</v>
      </c>
      <c r="C76" s="49" t="s">
        <v>383</v>
      </c>
      <c r="D76" s="48"/>
      <c r="E76" s="55">
        <v>32.5</v>
      </c>
      <c r="F76" s="126"/>
      <c r="G76" s="55">
        <v>32.799999999999997</v>
      </c>
      <c r="H76" s="126"/>
      <c r="I76" s="55">
        <v>6.7</v>
      </c>
      <c r="J76" s="126"/>
      <c r="K76" s="55">
        <v>7.9</v>
      </c>
      <c r="L76" s="126"/>
      <c r="M76" s="55" t="s">
        <v>43</v>
      </c>
      <c r="N76" s="129"/>
      <c r="O76" s="55" t="s">
        <v>43</v>
      </c>
      <c r="P76" s="129"/>
      <c r="Q76" s="55" t="s">
        <v>43</v>
      </c>
      <c r="R76" s="129"/>
      <c r="S76" s="55" t="s">
        <v>43</v>
      </c>
      <c r="T76" s="129"/>
      <c r="U76" s="55" t="s">
        <v>43</v>
      </c>
      <c r="V76" s="129"/>
      <c r="W76" s="55" t="s">
        <v>43</v>
      </c>
      <c r="X76" s="129"/>
      <c r="Y76" s="55">
        <v>18.600000000000001</v>
      </c>
      <c r="Z76" s="126" t="s">
        <v>20</v>
      </c>
      <c r="AA76" s="55">
        <v>16.600000000000001</v>
      </c>
      <c r="AB76" s="126"/>
      <c r="AC76" s="55">
        <v>3.6</v>
      </c>
      <c r="AD76" s="48"/>
      <c r="AE76" s="52" t="s">
        <v>111</v>
      </c>
    </row>
    <row r="77" spans="1:31" ht="13.8" x14ac:dyDescent="0.25">
      <c r="A77" s="34" t="str">
        <f>VLOOKUP(B77,'[1]Member States'!$B$2:$C$196,2,0)</f>
        <v>KIR</v>
      </c>
      <c r="B77" s="34" t="s">
        <v>112</v>
      </c>
      <c r="C77" s="35" t="s">
        <v>345</v>
      </c>
      <c r="D77" s="36"/>
      <c r="E77" s="56" t="s">
        <v>43</v>
      </c>
      <c r="F77" s="123"/>
      <c r="G77" s="56" t="s">
        <v>43</v>
      </c>
      <c r="H77" s="123"/>
      <c r="I77" s="56" t="s">
        <v>43</v>
      </c>
      <c r="J77" s="123"/>
      <c r="K77" s="56" t="s">
        <v>43</v>
      </c>
      <c r="L77" s="123"/>
      <c r="M77" s="56" t="s">
        <v>43</v>
      </c>
      <c r="N77" s="123"/>
      <c r="O77" s="56" t="s">
        <v>43</v>
      </c>
      <c r="P77" s="123"/>
      <c r="Q77" s="56" t="s">
        <v>43</v>
      </c>
      <c r="R77" s="123"/>
      <c r="S77" s="56" t="s">
        <v>43</v>
      </c>
      <c r="T77" s="123"/>
      <c r="U77" s="56" t="s">
        <v>43</v>
      </c>
      <c r="V77" s="123"/>
      <c r="W77" s="56" t="s">
        <v>43</v>
      </c>
      <c r="X77" s="123"/>
      <c r="Y77" s="56">
        <v>25</v>
      </c>
      <c r="Z77" s="123"/>
      <c r="AA77" s="56">
        <v>17.399999999999999</v>
      </c>
      <c r="AB77" s="123"/>
      <c r="AC77" s="56" t="s">
        <v>43</v>
      </c>
      <c r="AD77" s="36"/>
      <c r="AE77" s="38" t="s">
        <v>113</v>
      </c>
    </row>
    <row r="78" spans="1:31" ht="16.2" x14ac:dyDescent="0.25">
      <c r="A78" s="48" t="str">
        <f>VLOOKUP(B78,'[1]Member States'!$B$2:$C$196,2,0)</f>
        <v>LAO</v>
      </c>
      <c r="B78" s="48" t="s">
        <v>115</v>
      </c>
      <c r="C78" s="49" t="s">
        <v>345</v>
      </c>
      <c r="D78" s="48"/>
      <c r="E78" s="55">
        <v>26.5</v>
      </c>
      <c r="F78" s="126"/>
      <c r="G78" s="55">
        <v>25.6</v>
      </c>
      <c r="H78" s="126"/>
      <c r="I78" s="55">
        <v>3.8</v>
      </c>
      <c r="J78" s="126"/>
      <c r="K78" s="55">
        <v>5.3</v>
      </c>
      <c r="L78" s="126"/>
      <c r="M78" s="55">
        <v>2.4</v>
      </c>
      <c r="N78" s="129"/>
      <c r="O78" s="55">
        <v>13.2</v>
      </c>
      <c r="P78" s="129"/>
      <c r="Q78" s="55">
        <v>13.8</v>
      </c>
      <c r="R78" s="129"/>
      <c r="S78" s="55">
        <v>12</v>
      </c>
      <c r="T78" s="129"/>
      <c r="U78" s="55">
        <v>3.9</v>
      </c>
      <c r="V78" s="129"/>
      <c r="W78" s="55">
        <v>6.6</v>
      </c>
      <c r="X78" s="129"/>
      <c r="Y78" s="55">
        <v>25.6</v>
      </c>
      <c r="Z78" s="126"/>
      <c r="AA78" s="55">
        <v>17.8</v>
      </c>
      <c r="AB78" s="126"/>
      <c r="AC78" s="55">
        <v>2.8</v>
      </c>
      <c r="AD78" s="48"/>
      <c r="AE78" s="52" t="s">
        <v>114</v>
      </c>
    </row>
    <row r="79" spans="1:31" ht="16.2" x14ac:dyDescent="0.25">
      <c r="A79" s="34" t="str">
        <f>VLOOKUP(B79,'[1]Member States'!$B$2:$C$196,2,0)</f>
        <v>MYS</v>
      </c>
      <c r="B79" s="34" t="s">
        <v>116</v>
      </c>
      <c r="C79" s="35" t="s">
        <v>359</v>
      </c>
      <c r="D79" s="34"/>
      <c r="E79" s="56">
        <v>71.3</v>
      </c>
      <c r="F79" s="125"/>
      <c r="G79" s="56">
        <v>77.099999999999994</v>
      </c>
      <c r="H79" s="125"/>
      <c r="I79" s="56">
        <v>9.4</v>
      </c>
      <c r="J79" s="125"/>
      <c r="K79" s="56">
        <v>10.1</v>
      </c>
      <c r="L79" s="125"/>
      <c r="M79" s="56">
        <v>14.4</v>
      </c>
      <c r="N79" s="130"/>
      <c r="O79" s="56">
        <v>31.5</v>
      </c>
      <c r="P79" s="130"/>
      <c r="Q79" s="56">
        <v>8.8000000000000007</v>
      </c>
      <c r="R79" s="130"/>
      <c r="S79" s="56">
        <v>8.1</v>
      </c>
      <c r="T79" s="130"/>
      <c r="U79" s="56">
        <v>12.8</v>
      </c>
      <c r="V79" s="130"/>
      <c r="W79" s="56">
        <v>13</v>
      </c>
      <c r="X79" s="130"/>
      <c r="Y79" s="56">
        <v>12.1</v>
      </c>
      <c r="Z79" s="125"/>
      <c r="AA79" s="56">
        <v>13.9</v>
      </c>
      <c r="AB79" s="125"/>
      <c r="AC79" s="56">
        <v>5.9</v>
      </c>
      <c r="AD79" s="34"/>
      <c r="AE79" s="38" t="s">
        <v>117</v>
      </c>
    </row>
    <row r="80" spans="1:31" ht="16.2" x14ac:dyDescent="0.25">
      <c r="A80" s="48" t="str">
        <f>VLOOKUP(B80,'[1]Member States'!$B$2:$C$196,2,0)</f>
        <v>MHL</v>
      </c>
      <c r="B80" s="48" t="s">
        <v>118</v>
      </c>
      <c r="C80" s="49" t="s">
        <v>359</v>
      </c>
      <c r="D80" s="48"/>
      <c r="E80" s="55" t="s">
        <v>43</v>
      </c>
      <c r="F80" s="126"/>
      <c r="G80" s="55" t="s">
        <v>43</v>
      </c>
      <c r="H80" s="126"/>
      <c r="I80" s="55" t="s">
        <v>43</v>
      </c>
      <c r="J80" s="126"/>
      <c r="K80" s="55" t="s">
        <v>43</v>
      </c>
      <c r="L80" s="126"/>
      <c r="M80" s="55" t="s">
        <v>43</v>
      </c>
      <c r="N80" s="129"/>
      <c r="O80" s="55" t="s">
        <v>43</v>
      </c>
      <c r="P80" s="129"/>
      <c r="Q80" s="55" t="s">
        <v>43</v>
      </c>
      <c r="R80" s="129"/>
      <c r="S80" s="55" t="s">
        <v>43</v>
      </c>
      <c r="T80" s="129"/>
      <c r="U80" s="55" t="s">
        <v>43</v>
      </c>
      <c r="V80" s="129"/>
      <c r="W80" s="55" t="s">
        <v>43</v>
      </c>
      <c r="X80" s="129"/>
      <c r="Y80" s="55" t="s">
        <v>43</v>
      </c>
      <c r="Z80" s="126"/>
      <c r="AA80" s="55" t="s">
        <v>43</v>
      </c>
      <c r="AB80" s="126"/>
      <c r="AC80" s="55" t="s">
        <v>43</v>
      </c>
      <c r="AD80" s="48"/>
      <c r="AE80" s="52" t="s">
        <v>119</v>
      </c>
    </row>
    <row r="81" spans="1:31" ht="13.8" x14ac:dyDescent="0.25">
      <c r="A81" s="34" t="str">
        <f>VLOOKUP(B81,'[1]Member States'!$B$2:$C$196,2,0)</f>
        <v>FSM</v>
      </c>
      <c r="B81" s="34" t="s">
        <v>120</v>
      </c>
      <c r="C81" s="35" t="s">
        <v>345</v>
      </c>
      <c r="D81" s="34"/>
      <c r="E81" s="56">
        <v>28.2</v>
      </c>
      <c r="F81" s="125"/>
      <c r="G81" s="56">
        <v>28.2</v>
      </c>
      <c r="H81" s="125"/>
      <c r="I81" s="56" t="s">
        <v>43</v>
      </c>
      <c r="J81" s="125"/>
      <c r="K81" s="56" t="s">
        <v>43</v>
      </c>
      <c r="L81" s="125"/>
      <c r="M81" s="56" t="s">
        <v>43</v>
      </c>
      <c r="N81" s="125"/>
      <c r="O81" s="56" t="s">
        <v>43</v>
      </c>
      <c r="P81" s="125"/>
      <c r="Q81" s="56" t="s">
        <v>43</v>
      </c>
      <c r="R81" s="125"/>
      <c r="S81" s="56" t="s">
        <v>43</v>
      </c>
      <c r="T81" s="125"/>
      <c r="U81" s="56" t="s">
        <v>43</v>
      </c>
      <c r="V81" s="125"/>
      <c r="W81" s="56" t="s">
        <v>43</v>
      </c>
      <c r="X81" s="125"/>
      <c r="Y81" s="56" t="s">
        <v>43</v>
      </c>
      <c r="Z81" s="125"/>
      <c r="AA81" s="56" t="s">
        <v>43</v>
      </c>
      <c r="AB81" s="125"/>
      <c r="AC81" s="56" t="s">
        <v>43</v>
      </c>
      <c r="AD81" s="34"/>
      <c r="AE81" s="38" t="s">
        <v>121</v>
      </c>
    </row>
    <row r="82" spans="1:31" ht="16.2" x14ac:dyDescent="0.25">
      <c r="A82" s="48" t="str">
        <f>VLOOKUP(B82,'[1]Member States'!$B$2:$C$196,2,0)</f>
        <v>MNG</v>
      </c>
      <c r="B82" s="48" t="s">
        <v>122</v>
      </c>
      <c r="C82" s="49" t="s">
        <v>345</v>
      </c>
      <c r="D82" s="48"/>
      <c r="E82" s="55">
        <v>65</v>
      </c>
      <c r="F82" s="126"/>
      <c r="G82" s="55">
        <v>64.5</v>
      </c>
      <c r="H82" s="126"/>
      <c r="I82" s="55">
        <v>9.5</v>
      </c>
      <c r="J82" s="126"/>
      <c r="K82" s="55">
        <v>9</v>
      </c>
      <c r="L82" s="126"/>
      <c r="M82" s="55">
        <v>10.3</v>
      </c>
      <c r="N82" s="129"/>
      <c r="O82" s="55">
        <v>30.8</v>
      </c>
      <c r="P82" s="129"/>
      <c r="Q82" s="55">
        <v>10.5</v>
      </c>
      <c r="R82" s="129"/>
      <c r="S82" s="55">
        <v>5.7</v>
      </c>
      <c r="T82" s="129"/>
      <c r="U82" s="55">
        <v>4.7</v>
      </c>
      <c r="V82" s="129"/>
      <c r="W82" s="55">
        <v>10</v>
      </c>
      <c r="X82" s="129"/>
      <c r="Y82" s="55">
        <v>27.6</v>
      </c>
      <c r="Z82" s="126"/>
      <c r="AA82" s="55">
        <v>14.5</v>
      </c>
      <c r="AB82" s="126"/>
      <c r="AC82" s="55">
        <v>5.5</v>
      </c>
      <c r="AD82" s="48"/>
      <c r="AE82" s="52" t="s">
        <v>123</v>
      </c>
    </row>
    <row r="83" spans="1:31" ht="16.2" x14ac:dyDescent="0.25">
      <c r="A83" s="34" t="str">
        <f>VLOOKUP(B83,'[1]Member States'!$B$2:$C$196,2,0)</f>
        <v>MMR</v>
      </c>
      <c r="B83" s="34" t="s">
        <v>124</v>
      </c>
      <c r="C83" s="35" t="s">
        <v>374</v>
      </c>
      <c r="D83" s="34"/>
      <c r="E83" s="56">
        <v>9.4</v>
      </c>
      <c r="F83" s="130"/>
      <c r="G83" s="56">
        <v>8.9</v>
      </c>
      <c r="H83" s="130"/>
      <c r="I83" s="56">
        <v>4.3</v>
      </c>
      <c r="J83" s="125"/>
      <c r="K83" s="56">
        <v>3.8</v>
      </c>
      <c r="L83" s="125"/>
      <c r="M83" s="56">
        <v>17</v>
      </c>
      <c r="N83" s="125"/>
      <c r="O83" s="56">
        <v>17.3</v>
      </c>
      <c r="P83" s="125"/>
      <c r="Q83" s="56">
        <v>19.8</v>
      </c>
      <c r="R83" s="125"/>
      <c r="S83" s="56">
        <v>17.5</v>
      </c>
      <c r="T83" s="125"/>
      <c r="U83" s="56">
        <v>26.3</v>
      </c>
      <c r="V83" s="125"/>
      <c r="W83" s="56">
        <v>19.8</v>
      </c>
      <c r="X83" s="125"/>
      <c r="Y83" s="56">
        <v>28.2</v>
      </c>
      <c r="Z83" s="125"/>
      <c r="AA83" s="56">
        <v>34.1</v>
      </c>
      <c r="AB83" s="125"/>
      <c r="AC83" s="56">
        <v>0.8</v>
      </c>
      <c r="AD83" s="34"/>
      <c r="AE83" s="38" t="s">
        <v>126</v>
      </c>
    </row>
    <row r="84" spans="1:31" ht="16.2" x14ac:dyDescent="0.25">
      <c r="A84" s="48" t="str">
        <f>VLOOKUP(B84,'[1]Member States'!$B$2:$C$196,2,0)</f>
        <v>NRU</v>
      </c>
      <c r="B84" s="48" t="s">
        <v>127</v>
      </c>
      <c r="C84" s="49" t="s">
        <v>345</v>
      </c>
      <c r="D84" s="48"/>
      <c r="E84" s="55">
        <v>61.8</v>
      </c>
      <c r="F84" s="126" t="s">
        <v>20</v>
      </c>
      <c r="G84" s="55">
        <v>70.599999999999994</v>
      </c>
      <c r="H84" s="126" t="s">
        <v>20</v>
      </c>
      <c r="I84" s="55" t="s">
        <v>43</v>
      </c>
      <c r="J84" s="126"/>
      <c r="K84" s="55" t="s">
        <v>43</v>
      </c>
      <c r="L84" s="126"/>
      <c r="M84" s="55" t="s">
        <v>43</v>
      </c>
      <c r="N84" s="129"/>
      <c r="O84" s="55" t="s">
        <v>43</v>
      </c>
      <c r="P84" s="129"/>
      <c r="Q84" s="55" t="s">
        <v>43</v>
      </c>
      <c r="R84" s="129"/>
      <c r="S84" s="55" t="s">
        <v>43</v>
      </c>
      <c r="T84" s="129"/>
      <c r="U84" s="55" t="s">
        <v>43</v>
      </c>
      <c r="V84" s="129"/>
      <c r="W84" s="55" t="s">
        <v>43</v>
      </c>
      <c r="X84" s="129"/>
      <c r="Y84" s="55">
        <v>22.4</v>
      </c>
      <c r="Z84" s="126"/>
      <c r="AA84" s="55">
        <v>20.9</v>
      </c>
      <c r="AB84" s="126"/>
      <c r="AC84" s="55" t="s">
        <v>43</v>
      </c>
      <c r="AD84" s="48"/>
      <c r="AE84" s="52" t="s">
        <v>128</v>
      </c>
    </row>
    <row r="85" spans="1:31" ht="13.8" x14ac:dyDescent="0.25">
      <c r="A85" s="34" t="str">
        <f>VLOOKUP(B85,'[1]Member States'!$B$2:$C$196,2,0)</f>
        <v>PLW</v>
      </c>
      <c r="B85" s="34" t="s">
        <v>129</v>
      </c>
      <c r="C85" s="35" t="s">
        <v>345</v>
      </c>
      <c r="D85" s="36"/>
      <c r="E85" s="56">
        <v>68.8</v>
      </c>
      <c r="F85" s="125" t="s">
        <v>20</v>
      </c>
      <c r="G85" s="56">
        <v>61</v>
      </c>
      <c r="H85" s="125" t="s">
        <v>20</v>
      </c>
      <c r="I85" s="56" t="s">
        <v>43</v>
      </c>
      <c r="J85" s="123"/>
      <c r="K85" s="56" t="s">
        <v>43</v>
      </c>
      <c r="L85" s="123"/>
      <c r="M85" s="56">
        <v>1.6</v>
      </c>
      <c r="N85" s="123"/>
      <c r="O85" s="56">
        <v>25.5</v>
      </c>
      <c r="P85" s="123"/>
      <c r="Q85" s="56">
        <v>24.5</v>
      </c>
      <c r="R85" s="123"/>
      <c r="S85" s="56">
        <v>16.899999999999999</v>
      </c>
      <c r="T85" s="123"/>
      <c r="U85" s="56">
        <v>2.8</v>
      </c>
      <c r="V85" s="123"/>
      <c r="W85" s="56">
        <v>1.4</v>
      </c>
      <c r="X85" s="123"/>
      <c r="Y85" s="56" t="s">
        <v>43</v>
      </c>
      <c r="Z85" s="123"/>
      <c r="AA85" s="56" t="s">
        <v>43</v>
      </c>
      <c r="AB85" s="123"/>
      <c r="AC85" s="56" t="s">
        <v>43</v>
      </c>
      <c r="AD85" s="36"/>
      <c r="AE85" s="38" t="s">
        <v>130</v>
      </c>
    </row>
    <row r="86" spans="1:31" ht="16.2" x14ac:dyDescent="0.25">
      <c r="A86" s="48" t="str">
        <f>VLOOKUP(B86,'[1]Member States'!$B$2:$C$196,2,0)</f>
        <v>PNG</v>
      </c>
      <c r="B86" s="48" t="s">
        <v>131</v>
      </c>
      <c r="C86" s="49" t="s">
        <v>345</v>
      </c>
      <c r="D86" s="48"/>
      <c r="E86" s="55" t="s">
        <v>43</v>
      </c>
      <c r="F86" s="126"/>
      <c r="G86" s="55" t="s">
        <v>43</v>
      </c>
      <c r="H86" s="126"/>
      <c r="I86" s="55">
        <v>3.2</v>
      </c>
      <c r="J86" s="126"/>
      <c r="K86" s="55">
        <v>4.8</v>
      </c>
      <c r="L86" s="126"/>
      <c r="M86" s="55" t="s">
        <v>43</v>
      </c>
      <c r="N86" s="129"/>
      <c r="O86" s="55" t="s">
        <v>43</v>
      </c>
      <c r="P86" s="129"/>
      <c r="Q86" s="55" t="s">
        <v>43</v>
      </c>
      <c r="R86" s="129"/>
      <c r="S86" s="55" t="s">
        <v>43</v>
      </c>
      <c r="T86" s="129"/>
      <c r="U86" s="55" t="s">
        <v>43</v>
      </c>
      <c r="V86" s="129"/>
      <c r="W86" s="55" t="s">
        <v>43</v>
      </c>
      <c r="X86" s="129"/>
      <c r="Y86" s="55" t="s">
        <v>43</v>
      </c>
      <c r="Z86" s="126"/>
      <c r="AA86" s="55">
        <v>27.4</v>
      </c>
      <c r="AB86" s="126"/>
      <c r="AC86" s="55" t="s">
        <v>43</v>
      </c>
      <c r="AD86" s="48"/>
      <c r="AE86" s="52" t="s">
        <v>132</v>
      </c>
    </row>
    <row r="87" spans="1:31" ht="16.2" x14ac:dyDescent="0.25">
      <c r="A87" s="34" t="str">
        <f>VLOOKUP(B87,'[1]Member States'!$B$2:$C$196,2,0)</f>
        <v>PHL</v>
      </c>
      <c r="B87" s="34" t="s">
        <v>133</v>
      </c>
      <c r="C87" s="35">
        <v>5</v>
      </c>
      <c r="D87" s="34"/>
      <c r="E87" s="56">
        <v>38.9</v>
      </c>
      <c r="F87" s="125"/>
      <c r="G87" s="56">
        <v>38.6</v>
      </c>
      <c r="H87" s="125"/>
      <c r="I87" s="56">
        <v>8.4</v>
      </c>
      <c r="J87" s="125"/>
      <c r="K87" s="56">
        <v>7.9</v>
      </c>
      <c r="L87" s="125"/>
      <c r="M87" s="56" t="s">
        <v>43</v>
      </c>
      <c r="N87" s="130"/>
      <c r="O87" s="56" t="s">
        <v>43</v>
      </c>
      <c r="P87" s="130"/>
      <c r="Q87" s="56" t="s">
        <v>43</v>
      </c>
      <c r="R87" s="130"/>
      <c r="S87" s="56" t="s">
        <v>43</v>
      </c>
      <c r="T87" s="130"/>
      <c r="U87" s="56" t="s">
        <v>43</v>
      </c>
      <c r="V87" s="130"/>
      <c r="W87" s="56" t="s">
        <v>43</v>
      </c>
      <c r="X87" s="130"/>
      <c r="Y87" s="56">
        <v>31.4</v>
      </c>
      <c r="Z87" s="125"/>
      <c r="AA87" s="56">
        <v>34.799999999999997</v>
      </c>
      <c r="AB87" s="125"/>
      <c r="AC87" s="56">
        <v>2.7</v>
      </c>
      <c r="AD87" s="34"/>
      <c r="AE87" s="38" t="s">
        <v>134</v>
      </c>
    </row>
    <row r="88" spans="1:31" ht="16.2" x14ac:dyDescent="0.25">
      <c r="A88" s="48" t="str">
        <f>VLOOKUP(B88,'[1]Member States'!$B$2:$C$196,2,0)</f>
        <v>KOR</v>
      </c>
      <c r="B88" s="48" t="s">
        <v>135</v>
      </c>
      <c r="C88" s="49" t="s">
        <v>345</v>
      </c>
      <c r="D88" s="48"/>
      <c r="E88" s="55">
        <v>89.3</v>
      </c>
      <c r="F88" s="126"/>
      <c r="G88" s="55">
        <v>89.5</v>
      </c>
      <c r="H88" s="126"/>
      <c r="I88" s="55">
        <v>11.2</v>
      </c>
      <c r="J88" s="126"/>
      <c r="K88" s="55">
        <v>12.7</v>
      </c>
      <c r="L88" s="126"/>
      <c r="M88" s="55">
        <v>11.8</v>
      </c>
      <c r="N88" s="129"/>
      <c r="O88" s="55">
        <v>36.6</v>
      </c>
      <c r="P88" s="129"/>
      <c r="Q88" s="55">
        <v>26.1</v>
      </c>
      <c r="R88" s="129"/>
      <c r="S88" s="55">
        <v>12.9</v>
      </c>
      <c r="T88" s="129"/>
      <c r="U88" s="55">
        <v>6.5</v>
      </c>
      <c r="V88" s="129"/>
      <c r="W88" s="55">
        <v>9.8000000000000007</v>
      </c>
      <c r="X88" s="129"/>
      <c r="Y88" s="55">
        <v>17.899999999999999</v>
      </c>
      <c r="Z88" s="126"/>
      <c r="AA88" s="55">
        <v>15.9</v>
      </c>
      <c r="AB88" s="126"/>
      <c r="AC88" s="55">
        <v>5.2</v>
      </c>
      <c r="AD88" s="48"/>
      <c r="AE88" s="52" t="s">
        <v>136</v>
      </c>
    </row>
    <row r="89" spans="1:31" ht="13.8" x14ac:dyDescent="0.25">
      <c r="A89" s="34" t="str">
        <f>VLOOKUP(B89,'[1]Member States'!$B$2:$C$196,2,0)</f>
        <v>WSM</v>
      </c>
      <c r="B89" s="34" t="s">
        <v>137</v>
      </c>
      <c r="C89" s="35" t="s">
        <v>374</v>
      </c>
      <c r="D89" s="34"/>
      <c r="E89" s="56">
        <v>23.9</v>
      </c>
      <c r="F89" s="125"/>
      <c r="G89" s="56">
        <v>21.9</v>
      </c>
      <c r="H89" s="125"/>
      <c r="I89" s="56" t="s">
        <v>43</v>
      </c>
      <c r="J89" s="125"/>
      <c r="K89" s="56" t="s">
        <v>43</v>
      </c>
      <c r="L89" s="125"/>
      <c r="M89" s="56" t="s">
        <v>43</v>
      </c>
      <c r="N89" s="125"/>
      <c r="O89" s="56" t="s">
        <v>43</v>
      </c>
      <c r="P89" s="125"/>
      <c r="Q89" s="56" t="s">
        <v>43</v>
      </c>
      <c r="R89" s="125"/>
      <c r="S89" s="56" t="s">
        <v>43</v>
      </c>
      <c r="T89" s="125"/>
      <c r="U89" s="56" t="s">
        <v>43</v>
      </c>
      <c r="V89" s="125"/>
      <c r="W89" s="56" t="s">
        <v>43</v>
      </c>
      <c r="X89" s="125"/>
      <c r="Y89" s="56">
        <v>30.2</v>
      </c>
      <c r="Z89" s="125"/>
      <c r="AA89" s="56">
        <v>21.5</v>
      </c>
      <c r="AB89" s="125"/>
      <c r="AC89" s="56">
        <v>5.8</v>
      </c>
      <c r="AD89" s="34"/>
      <c r="AE89" s="38" t="s">
        <v>138</v>
      </c>
    </row>
    <row r="90" spans="1:31" ht="16.2" x14ac:dyDescent="0.25">
      <c r="A90" s="48" t="str">
        <f>VLOOKUP(B90,'[1]Member States'!$B$2:$C$196,2,0)</f>
        <v>SGP</v>
      </c>
      <c r="B90" s="48" t="s">
        <v>139</v>
      </c>
      <c r="C90" s="49" t="s">
        <v>345</v>
      </c>
      <c r="D90" s="48"/>
      <c r="E90" s="55" t="s">
        <v>43</v>
      </c>
      <c r="F90" s="126"/>
      <c r="G90" s="55" t="s">
        <v>43</v>
      </c>
      <c r="H90" s="126"/>
      <c r="I90" s="55">
        <v>10.1</v>
      </c>
      <c r="J90" s="126"/>
      <c r="K90" s="55">
        <v>10.9</v>
      </c>
      <c r="L90" s="126"/>
      <c r="M90" s="55">
        <v>13.9</v>
      </c>
      <c r="N90" s="129"/>
      <c r="O90" s="55">
        <v>34.5</v>
      </c>
      <c r="P90" s="129"/>
      <c r="Q90" s="55">
        <v>11.6</v>
      </c>
      <c r="R90" s="129"/>
      <c r="S90" s="55">
        <v>6.4</v>
      </c>
      <c r="T90" s="129"/>
      <c r="U90" s="55">
        <v>12.2</v>
      </c>
      <c r="V90" s="129"/>
      <c r="W90" s="55">
        <v>16.100000000000001</v>
      </c>
      <c r="X90" s="129"/>
      <c r="Y90" s="55">
        <v>17.399999999999999</v>
      </c>
      <c r="Z90" s="126"/>
      <c r="AA90" s="55">
        <v>14.9</v>
      </c>
      <c r="AB90" s="126"/>
      <c r="AC90" s="55">
        <v>3</v>
      </c>
      <c r="AD90" s="48"/>
      <c r="AE90" s="52" t="s">
        <v>140</v>
      </c>
    </row>
    <row r="91" spans="1:31" ht="13.8" x14ac:dyDescent="0.25">
      <c r="A91" s="34" t="str">
        <f>VLOOKUP(B91,'[1]Member States'!$B$2:$C$196,2,0)</f>
        <v>SLB</v>
      </c>
      <c r="B91" s="34" t="s">
        <v>141</v>
      </c>
      <c r="C91" s="35" t="s">
        <v>345</v>
      </c>
      <c r="D91" s="36"/>
      <c r="E91" s="56">
        <v>30.5</v>
      </c>
      <c r="F91" s="123"/>
      <c r="G91" s="56">
        <v>30.2</v>
      </c>
      <c r="H91" s="123"/>
      <c r="I91" s="56" t="s">
        <v>43</v>
      </c>
      <c r="J91" s="123"/>
      <c r="K91" s="56" t="s">
        <v>43</v>
      </c>
      <c r="L91" s="123"/>
      <c r="M91" s="56" t="s">
        <v>43</v>
      </c>
      <c r="N91" s="123"/>
      <c r="O91" s="56" t="s">
        <v>43</v>
      </c>
      <c r="P91" s="123"/>
      <c r="Q91" s="56" t="s">
        <v>43</v>
      </c>
      <c r="R91" s="123"/>
      <c r="S91" s="56" t="s">
        <v>43</v>
      </c>
      <c r="T91" s="123"/>
      <c r="U91" s="56" t="s">
        <v>43</v>
      </c>
      <c r="V91" s="123"/>
      <c r="W91" s="56" t="s">
        <v>43</v>
      </c>
      <c r="X91" s="123"/>
      <c r="Y91" s="56">
        <v>20.6</v>
      </c>
      <c r="Z91" s="123"/>
      <c r="AA91" s="56">
        <v>25.9</v>
      </c>
      <c r="AB91" s="123"/>
      <c r="AC91" s="56">
        <v>9.9</v>
      </c>
      <c r="AD91" s="36"/>
      <c r="AE91" s="38" t="s">
        <v>142</v>
      </c>
    </row>
    <row r="92" spans="1:31" ht="13.8" x14ac:dyDescent="0.25">
      <c r="A92" s="48" t="str">
        <f>VLOOKUP(B92,'[1]Member States'!$B$2:$C$196,2,0)</f>
        <v>THA</v>
      </c>
      <c r="B92" s="48" t="s">
        <v>143</v>
      </c>
      <c r="C92" s="49" t="s">
        <v>345</v>
      </c>
      <c r="D92" s="48"/>
      <c r="E92" s="55">
        <v>99.8</v>
      </c>
      <c r="F92" s="126"/>
      <c r="G92" s="55">
        <v>100</v>
      </c>
      <c r="H92" s="126"/>
      <c r="I92" s="55">
        <v>7.1</v>
      </c>
      <c r="J92" s="126"/>
      <c r="K92" s="55">
        <v>7.5</v>
      </c>
      <c r="L92" s="126"/>
      <c r="M92" s="55">
        <v>4.2</v>
      </c>
      <c r="N92" s="126" t="s">
        <v>346</v>
      </c>
      <c r="O92" s="55">
        <v>17.100000000000001</v>
      </c>
      <c r="P92" s="126" t="s">
        <v>346</v>
      </c>
      <c r="Q92" s="55">
        <v>8</v>
      </c>
      <c r="R92" s="126" t="s">
        <v>346</v>
      </c>
      <c r="S92" s="55">
        <v>6.7</v>
      </c>
      <c r="T92" s="126" t="s">
        <v>346</v>
      </c>
      <c r="U92" s="55">
        <v>7.8</v>
      </c>
      <c r="V92" s="126" t="s">
        <v>346</v>
      </c>
      <c r="W92" s="55">
        <v>8.8000000000000007</v>
      </c>
      <c r="X92" s="126" t="s">
        <v>346</v>
      </c>
      <c r="Y92" s="55">
        <v>16.3</v>
      </c>
      <c r="Z92" s="126"/>
      <c r="AA92" s="55">
        <v>19.899999999999999</v>
      </c>
      <c r="AB92" s="126"/>
      <c r="AC92" s="55">
        <v>7.6</v>
      </c>
      <c r="AD92" s="48"/>
      <c r="AE92" s="52" t="s">
        <v>144</v>
      </c>
    </row>
    <row r="93" spans="1:31" ht="13.8" x14ac:dyDescent="0.25">
      <c r="A93" s="34" t="str">
        <f>VLOOKUP(B93,'[1]Member States'!$B$2:$C$196,2,0)</f>
        <v>TLS</v>
      </c>
      <c r="B93" s="34" t="s">
        <v>145</v>
      </c>
      <c r="C93" s="35" t="s">
        <v>359</v>
      </c>
      <c r="D93" s="36"/>
      <c r="E93" s="56" t="s">
        <v>43</v>
      </c>
      <c r="F93" s="123"/>
      <c r="G93" s="56" t="s">
        <v>43</v>
      </c>
      <c r="H93" s="123"/>
      <c r="I93" s="56" t="s">
        <v>43</v>
      </c>
      <c r="J93" s="123"/>
      <c r="K93" s="56" t="s">
        <v>43</v>
      </c>
      <c r="L93" s="123"/>
      <c r="M93" s="56" t="s">
        <v>43</v>
      </c>
      <c r="N93" s="123"/>
      <c r="O93" s="56" t="s">
        <v>43</v>
      </c>
      <c r="P93" s="123"/>
      <c r="Q93" s="56" t="s">
        <v>43</v>
      </c>
      <c r="R93" s="123"/>
      <c r="S93" s="56" t="s">
        <v>43</v>
      </c>
      <c r="T93" s="123"/>
      <c r="U93" s="56" t="s">
        <v>43</v>
      </c>
      <c r="V93" s="123"/>
      <c r="W93" s="56" t="s">
        <v>43</v>
      </c>
      <c r="X93" s="123"/>
      <c r="Y93" s="56">
        <v>31.4</v>
      </c>
      <c r="Z93" s="123"/>
      <c r="AA93" s="56">
        <v>24.3</v>
      </c>
      <c r="AB93" s="123"/>
      <c r="AC93" s="56">
        <v>9.4</v>
      </c>
      <c r="AD93" s="36"/>
      <c r="AE93" s="38" t="s">
        <v>146</v>
      </c>
    </row>
    <row r="94" spans="1:31" ht="16.2" x14ac:dyDescent="0.25">
      <c r="A94" s="48" t="str">
        <f>VLOOKUP(B94,'[1]Member States'!$B$2:$C$196,2,0)</f>
        <v>TON</v>
      </c>
      <c r="B94" s="48" t="s">
        <v>147</v>
      </c>
      <c r="C94" s="49" t="s">
        <v>374</v>
      </c>
      <c r="D94" s="48"/>
      <c r="E94" s="55" t="s">
        <v>43</v>
      </c>
      <c r="F94" s="126"/>
      <c r="G94" s="55" t="s">
        <v>43</v>
      </c>
      <c r="H94" s="126"/>
      <c r="I94" s="55">
        <v>10.7</v>
      </c>
      <c r="J94" s="126"/>
      <c r="K94" s="55">
        <v>10.8</v>
      </c>
      <c r="L94" s="126"/>
      <c r="M94" s="55" t="s">
        <v>43</v>
      </c>
      <c r="N94" s="129"/>
      <c r="O94" s="55" t="s">
        <v>43</v>
      </c>
      <c r="P94" s="129"/>
      <c r="Q94" s="55" t="s">
        <v>43</v>
      </c>
      <c r="R94" s="129"/>
      <c r="S94" s="55" t="s">
        <v>43</v>
      </c>
      <c r="T94" s="129"/>
      <c r="U94" s="55" t="s">
        <v>43</v>
      </c>
      <c r="V94" s="129"/>
      <c r="W94" s="55" t="s">
        <v>43</v>
      </c>
      <c r="X94" s="129"/>
      <c r="Y94" s="55">
        <v>21.1</v>
      </c>
      <c r="Z94" s="126"/>
      <c r="AA94" s="55">
        <v>14.6</v>
      </c>
      <c r="AB94" s="126"/>
      <c r="AC94" s="55" t="s">
        <v>43</v>
      </c>
      <c r="AD94" s="48"/>
      <c r="AE94" s="52" t="s">
        <v>148</v>
      </c>
    </row>
    <row r="95" spans="1:31" ht="16.2" x14ac:dyDescent="0.25">
      <c r="A95" s="34" t="str">
        <f>VLOOKUP(B95,'[1]Member States'!$B$2:$C$196,2,0)</f>
        <v>TUV</v>
      </c>
      <c r="B95" s="34" t="s">
        <v>149</v>
      </c>
      <c r="C95" s="35" t="s">
        <v>345</v>
      </c>
      <c r="D95" s="34"/>
      <c r="E95" s="56">
        <v>60.5</v>
      </c>
      <c r="F95" s="125" t="s">
        <v>20</v>
      </c>
      <c r="G95" s="56">
        <v>57.6</v>
      </c>
      <c r="H95" s="125" t="s">
        <v>20</v>
      </c>
      <c r="I95" s="56" t="s">
        <v>43</v>
      </c>
      <c r="J95" s="125"/>
      <c r="K95" s="56" t="s">
        <v>43</v>
      </c>
      <c r="L95" s="125"/>
      <c r="M95" s="56" t="s">
        <v>43</v>
      </c>
      <c r="N95" s="130"/>
      <c r="O95" s="56" t="s">
        <v>43</v>
      </c>
      <c r="P95" s="130"/>
      <c r="Q95" s="56" t="s">
        <v>43</v>
      </c>
      <c r="R95" s="130"/>
      <c r="S95" s="56" t="s">
        <v>43</v>
      </c>
      <c r="T95" s="130"/>
      <c r="U95" s="56" t="s">
        <v>43</v>
      </c>
      <c r="V95" s="130"/>
      <c r="W95" s="56" t="s">
        <v>43</v>
      </c>
      <c r="X95" s="130"/>
      <c r="Y95" s="56" t="s">
        <v>43</v>
      </c>
      <c r="Z95" s="125"/>
      <c r="AA95" s="56" t="s">
        <v>43</v>
      </c>
      <c r="AB95" s="125"/>
      <c r="AC95" s="56" t="s">
        <v>43</v>
      </c>
      <c r="AD95" s="34"/>
      <c r="AE95" s="38" t="s">
        <v>150</v>
      </c>
    </row>
    <row r="96" spans="1:31" ht="16.2" x14ac:dyDescent="0.25">
      <c r="A96" s="48" t="str">
        <f>VLOOKUP(B96,'[1]Member States'!$B$2:$C$196,2,0)</f>
        <v>VUT</v>
      </c>
      <c r="B96" s="48" t="s">
        <v>151</v>
      </c>
      <c r="C96" s="49" t="s">
        <v>345</v>
      </c>
      <c r="D96" s="48"/>
      <c r="E96" s="55">
        <v>43.7</v>
      </c>
      <c r="F96" s="126"/>
      <c r="G96" s="55">
        <v>41.7</v>
      </c>
      <c r="H96" s="126"/>
      <c r="I96" s="55" t="s">
        <v>43</v>
      </c>
      <c r="J96" s="126"/>
      <c r="K96" s="55" t="s">
        <v>43</v>
      </c>
      <c r="L96" s="126"/>
      <c r="M96" s="55" t="s">
        <v>43</v>
      </c>
      <c r="N96" s="129"/>
      <c r="O96" s="55" t="s">
        <v>43</v>
      </c>
      <c r="P96" s="129"/>
      <c r="Q96" s="55" t="s">
        <v>43</v>
      </c>
      <c r="R96" s="129"/>
      <c r="S96" s="55" t="s">
        <v>43</v>
      </c>
      <c r="T96" s="129"/>
      <c r="U96" s="55" t="s">
        <v>43</v>
      </c>
      <c r="V96" s="129"/>
      <c r="W96" s="55" t="s">
        <v>43</v>
      </c>
      <c r="X96" s="129"/>
      <c r="Y96" s="55">
        <v>21.7</v>
      </c>
      <c r="Z96" s="126"/>
      <c r="AA96" s="55" t="s">
        <v>43</v>
      </c>
      <c r="AB96" s="126"/>
      <c r="AC96" s="55">
        <v>5</v>
      </c>
      <c r="AD96" s="48"/>
      <c r="AE96" s="52" t="s">
        <v>152</v>
      </c>
    </row>
    <row r="97" spans="1:31" ht="13.8" x14ac:dyDescent="0.25">
      <c r="A97" s="34" t="str">
        <f>VLOOKUP(B97,'[1]Member States'!$B$2:$C$196,2,0)</f>
        <v>VNM</v>
      </c>
      <c r="B97" s="34" t="s">
        <v>153</v>
      </c>
      <c r="C97" s="35" t="s">
        <v>345</v>
      </c>
      <c r="D97" s="36"/>
      <c r="E97" s="56" t="s">
        <v>43</v>
      </c>
      <c r="F97" s="123"/>
      <c r="G97" s="56" t="s">
        <v>43</v>
      </c>
      <c r="H97" s="123"/>
      <c r="I97" s="56">
        <v>7</v>
      </c>
      <c r="J97" s="123"/>
      <c r="K97" s="56">
        <v>7.9</v>
      </c>
      <c r="L97" s="123"/>
      <c r="M97" s="56">
        <v>14.6</v>
      </c>
      <c r="N97" s="123"/>
      <c r="O97" s="56">
        <v>33</v>
      </c>
      <c r="P97" s="123"/>
      <c r="Q97" s="56">
        <v>5.0999999999999996</v>
      </c>
      <c r="R97" s="123"/>
      <c r="S97" s="56">
        <v>3</v>
      </c>
      <c r="T97" s="123"/>
      <c r="U97" s="56" t="s">
        <v>43</v>
      </c>
      <c r="V97" s="123"/>
      <c r="W97" s="56" t="s">
        <v>43</v>
      </c>
      <c r="X97" s="123"/>
      <c r="Y97" s="56">
        <v>18.899999999999999</v>
      </c>
      <c r="Z97" s="123"/>
      <c r="AA97" s="56" t="s">
        <v>43</v>
      </c>
      <c r="AB97" s="123"/>
      <c r="AC97" s="56">
        <v>6.3</v>
      </c>
      <c r="AD97" s="36"/>
      <c r="AE97" s="38" t="s">
        <v>154</v>
      </c>
    </row>
    <row r="98" spans="1:31" ht="14.25" customHeight="1" x14ac:dyDescent="0.25">
      <c r="A98" s="161" t="s">
        <v>412</v>
      </c>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row>
    <row r="99" spans="1:31" ht="16.2" x14ac:dyDescent="0.25">
      <c r="A99" s="48" t="str">
        <f>VLOOKUP(B99,'[1]Member States'!$B$2:$C$196,2,0)</f>
        <v>ATG</v>
      </c>
      <c r="B99" s="48" t="s">
        <v>413</v>
      </c>
      <c r="C99" s="49" t="s">
        <v>374</v>
      </c>
      <c r="D99" s="48"/>
      <c r="E99" s="55">
        <v>68.8</v>
      </c>
      <c r="F99" s="126"/>
      <c r="G99" s="55">
        <v>75.2</v>
      </c>
      <c r="H99" s="126"/>
      <c r="I99" s="55" t="s">
        <v>43</v>
      </c>
      <c r="J99" s="126"/>
      <c r="K99" s="55" t="s">
        <v>43</v>
      </c>
      <c r="L99" s="126"/>
      <c r="M99" s="55">
        <v>0.2</v>
      </c>
      <c r="N99" s="129"/>
      <c r="O99" s="55">
        <v>0.7</v>
      </c>
      <c r="P99" s="129"/>
      <c r="Q99" s="55">
        <v>15.4</v>
      </c>
      <c r="R99" s="126" t="s">
        <v>414</v>
      </c>
      <c r="S99" s="55">
        <v>0.5</v>
      </c>
      <c r="T99" s="129"/>
      <c r="U99" s="55">
        <v>7.3</v>
      </c>
      <c r="V99" s="129"/>
      <c r="W99" s="55">
        <v>17.7</v>
      </c>
      <c r="X99" s="129"/>
      <c r="Y99" s="55">
        <v>13.8</v>
      </c>
      <c r="Z99" s="126"/>
      <c r="AA99" s="55">
        <v>11.6</v>
      </c>
      <c r="AB99" s="126"/>
      <c r="AC99" s="55">
        <v>2.4</v>
      </c>
      <c r="AD99" s="48"/>
      <c r="AE99" s="52" t="s">
        <v>415</v>
      </c>
    </row>
    <row r="100" spans="1:31" ht="16.2" x14ac:dyDescent="0.25">
      <c r="A100" s="34" t="str">
        <f>VLOOKUP(B100,'[1]Member States'!$B$2:$C$196,2,0)</f>
        <v>ARG</v>
      </c>
      <c r="B100" s="34" t="s">
        <v>416</v>
      </c>
      <c r="C100" s="35" t="s">
        <v>345</v>
      </c>
      <c r="D100" s="34"/>
      <c r="E100" s="56">
        <v>75.900000000000006</v>
      </c>
      <c r="F100" s="125"/>
      <c r="G100" s="56">
        <v>74.5</v>
      </c>
      <c r="H100" s="125"/>
      <c r="I100" s="56">
        <v>9.5</v>
      </c>
      <c r="J100" s="125"/>
      <c r="K100" s="56">
        <v>9.5</v>
      </c>
      <c r="L100" s="125"/>
      <c r="M100" s="56">
        <v>4.5999999999999996</v>
      </c>
      <c r="N100" s="130"/>
      <c r="O100" s="56">
        <v>15.9</v>
      </c>
      <c r="P100" s="130"/>
      <c r="Q100" s="56">
        <v>13.7</v>
      </c>
      <c r="R100" s="130"/>
      <c r="S100" s="56">
        <v>10.7</v>
      </c>
      <c r="T100" s="130"/>
      <c r="U100" s="56">
        <v>7.2</v>
      </c>
      <c r="V100" s="130"/>
      <c r="W100" s="56">
        <v>12.8</v>
      </c>
      <c r="X100" s="130"/>
      <c r="Y100" s="56">
        <v>16.3</v>
      </c>
      <c r="Z100" s="125"/>
      <c r="AA100" s="56">
        <v>10.9</v>
      </c>
      <c r="AB100" s="125"/>
      <c r="AC100" s="56">
        <v>6.3</v>
      </c>
      <c r="AD100" s="34"/>
      <c r="AE100" s="38" t="s">
        <v>417</v>
      </c>
    </row>
    <row r="101" spans="1:31" ht="16.2" x14ac:dyDescent="0.25">
      <c r="A101" s="48" t="str">
        <f>VLOOKUP(B101,'[1]Member States'!$B$2:$C$196,2,0)</f>
        <v>BHS</v>
      </c>
      <c r="B101" s="48" t="s">
        <v>418</v>
      </c>
      <c r="C101" s="49" t="s">
        <v>374</v>
      </c>
      <c r="D101" s="48"/>
      <c r="E101" s="55" t="s">
        <v>43</v>
      </c>
      <c r="F101" s="126"/>
      <c r="G101" s="55" t="s">
        <v>43</v>
      </c>
      <c r="H101" s="126"/>
      <c r="I101" s="55" t="s">
        <v>43</v>
      </c>
      <c r="J101" s="126"/>
      <c r="K101" s="55" t="s">
        <v>43</v>
      </c>
      <c r="L101" s="126"/>
      <c r="M101" s="55" t="s">
        <v>43</v>
      </c>
      <c r="N101" s="129"/>
      <c r="O101" s="55" t="s">
        <v>43</v>
      </c>
      <c r="P101" s="129"/>
      <c r="Q101" s="55" t="s">
        <v>43</v>
      </c>
      <c r="R101" s="129"/>
      <c r="S101" s="55" t="s">
        <v>43</v>
      </c>
      <c r="T101" s="129"/>
      <c r="U101" s="55" t="s">
        <v>43</v>
      </c>
      <c r="V101" s="129"/>
      <c r="W101" s="55" t="s">
        <v>43</v>
      </c>
      <c r="X101" s="129"/>
      <c r="Y101" s="55">
        <v>14.1</v>
      </c>
      <c r="Z101" s="126"/>
      <c r="AA101" s="55">
        <v>12.1</v>
      </c>
      <c r="AB101" s="126"/>
      <c r="AC101" s="55" t="s">
        <v>43</v>
      </c>
      <c r="AD101" s="48"/>
      <c r="AE101" s="52" t="s">
        <v>419</v>
      </c>
    </row>
    <row r="102" spans="1:31" ht="13.8" x14ac:dyDescent="0.25">
      <c r="A102" s="34" t="str">
        <f>VLOOKUP(B102,'[1]Member States'!$B$2:$C$196,2,0)</f>
        <v>BRB</v>
      </c>
      <c r="B102" s="34" t="s">
        <v>420</v>
      </c>
      <c r="C102" s="35" t="s">
        <v>374</v>
      </c>
      <c r="D102" s="34"/>
      <c r="E102" s="56">
        <v>72.5</v>
      </c>
      <c r="F102" s="125" t="s">
        <v>20</v>
      </c>
      <c r="G102" s="56">
        <v>71.3</v>
      </c>
      <c r="H102" s="125" t="s">
        <v>20</v>
      </c>
      <c r="I102" s="56">
        <v>9.5</v>
      </c>
      <c r="J102" s="125"/>
      <c r="K102" s="56">
        <v>9.1999999999999993</v>
      </c>
      <c r="L102" s="125"/>
      <c r="M102" s="56" t="s">
        <v>43</v>
      </c>
      <c r="N102" s="125"/>
      <c r="O102" s="56" t="s">
        <v>43</v>
      </c>
      <c r="P102" s="125"/>
      <c r="Q102" s="56">
        <v>9.1999999999999993</v>
      </c>
      <c r="R102" s="125" t="s">
        <v>20</v>
      </c>
      <c r="S102" s="56">
        <v>7</v>
      </c>
      <c r="T102" s="125" t="s">
        <v>20</v>
      </c>
      <c r="U102" s="56">
        <v>11.6</v>
      </c>
      <c r="V102" s="125" t="s">
        <v>20</v>
      </c>
      <c r="W102" s="56">
        <v>29</v>
      </c>
      <c r="X102" s="125" t="s">
        <v>20</v>
      </c>
      <c r="Y102" s="56">
        <v>13.1</v>
      </c>
      <c r="Z102" s="125" t="s">
        <v>20</v>
      </c>
      <c r="AA102" s="56">
        <v>14.6</v>
      </c>
      <c r="AB102" s="125"/>
      <c r="AC102" s="56">
        <v>5.6</v>
      </c>
      <c r="AD102" s="34"/>
      <c r="AE102" s="38" t="s">
        <v>421</v>
      </c>
    </row>
    <row r="103" spans="1:31" ht="16.2" x14ac:dyDescent="0.25">
      <c r="A103" s="48" t="str">
        <f>VLOOKUP(B103,'[1]Member States'!$B$2:$C$196,2,0)</f>
        <v>BLZ</v>
      </c>
      <c r="B103" s="48" t="s">
        <v>422</v>
      </c>
      <c r="C103" s="49" t="s">
        <v>374</v>
      </c>
      <c r="D103" s="48"/>
      <c r="E103" s="55">
        <v>46.1</v>
      </c>
      <c r="F103" s="126"/>
      <c r="G103" s="55">
        <v>46.8</v>
      </c>
      <c r="H103" s="126"/>
      <c r="I103" s="55">
        <v>11.6</v>
      </c>
      <c r="J103" s="126"/>
      <c r="K103" s="55">
        <v>11.5</v>
      </c>
      <c r="L103" s="126"/>
      <c r="M103" s="55" t="s">
        <v>43</v>
      </c>
      <c r="N103" s="129"/>
      <c r="O103" s="55" t="s">
        <v>43</v>
      </c>
      <c r="P103" s="129"/>
      <c r="Q103" s="55" t="s">
        <v>43</v>
      </c>
      <c r="R103" s="129"/>
      <c r="S103" s="55" t="s">
        <v>43</v>
      </c>
      <c r="T103" s="129"/>
      <c r="U103" s="55" t="s">
        <v>43</v>
      </c>
      <c r="V103" s="129"/>
      <c r="W103" s="55" t="s">
        <v>43</v>
      </c>
      <c r="X103" s="129"/>
      <c r="Y103" s="55">
        <v>22.6</v>
      </c>
      <c r="Z103" s="126"/>
      <c r="AA103" s="55">
        <v>17.399999999999999</v>
      </c>
      <c r="AB103" s="126"/>
      <c r="AC103" s="55">
        <v>6.6</v>
      </c>
      <c r="AD103" s="48"/>
      <c r="AE103" s="52" t="s">
        <v>423</v>
      </c>
    </row>
    <row r="104" spans="1:31" ht="16.2" x14ac:dyDescent="0.25">
      <c r="A104" s="34" t="str">
        <f>VLOOKUP(B104,'[1]Member States'!$B$2:$C$196,2,0)</f>
        <v>BOL</v>
      </c>
      <c r="B104" s="34" t="s">
        <v>424</v>
      </c>
      <c r="C104" s="35" t="s">
        <v>359</v>
      </c>
      <c r="D104" s="34"/>
      <c r="E104" s="56">
        <v>57.2</v>
      </c>
      <c r="F104" s="130"/>
      <c r="G104" s="56">
        <v>57.8</v>
      </c>
      <c r="H104" s="130"/>
      <c r="I104" s="56">
        <v>7.1</v>
      </c>
      <c r="J104" s="125"/>
      <c r="K104" s="56">
        <v>8.6999999999999993</v>
      </c>
      <c r="L104" s="125"/>
      <c r="M104" s="56" t="s">
        <v>43</v>
      </c>
      <c r="N104" s="125"/>
      <c r="O104" s="56" t="s">
        <v>43</v>
      </c>
      <c r="P104" s="125"/>
      <c r="Q104" s="56" t="s">
        <v>43</v>
      </c>
      <c r="R104" s="125"/>
      <c r="S104" s="56" t="s">
        <v>43</v>
      </c>
      <c r="T104" s="125"/>
      <c r="U104" s="56" t="s">
        <v>43</v>
      </c>
      <c r="V104" s="125"/>
      <c r="W104" s="56" t="s">
        <v>43</v>
      </c>
      <c r="X104" s="125"/>
      <c r="Y104" s="56">
        <v>24.2</v>
      </c>
      <c r="Z104" s="125"/>
      <c r="AA104" s="56">
        <v>18.2</v>
      </c>
      <c r="AB104" s="125"/>
      <c r="AC104" s="56">
        <v>6.9</v>
      </c>
      <c r="AD104" s="34"/>
      <c r="AE104" s="38" t="s">
        <v>425</v>
      </c>
    </row>
    <row r="105" spans="1:31" ht="16.2" x14ac:dyDescent="0.25">
      <c r="A105" s="48" t="str">
        <f>VLOOKUP(B105,'[1]Member States'!$B$2:$C$196,2,0)</f>
        <v>BRA</v>
      </c>
      <c r="B105" s="48" t="s">
        <v>426</v>
      </c>
      <c r="C105" s="49" t="s">
        <v>411</v>
      </c>
      <c r="D105" s="48"/>
      <c r="E105" s="55">
        <v>53.1</v>
      </c>
      <c r="F105" s="126"/>
      <c r="G105" s="55">
        <v>53.1</v>
      </c>
      <c r="H105" s="126"/>
      <c r="I105" s="55">
        <v>7.8</v>
      </c>
      <c r="J105" s="126"/>
      <c r="K105" s="55">
        <v>7.5</v>
      </c>
      <c r="L105" s="126"/>
      <c r="M105" s="55">
        <v>6.5</v>
      </c>
      <c r="N105" s="129"/>
      <c r="O105" s="55">
        <v>20</v>
      </c>
      <c r="P105" s="129"/>
      <c r="Q105" s="55">
        <v>2.2000000000000002</v>
      </c>
      <c r="R105" s="129"/>
      <c r="S105" s="55">
        <v>2.2999999999999998</v>
      </c>
      <c r="T105" s="129"/>
      <c r="U105" s="55">
        <v>3.2</v>
      </c>
      <c r="V105" s="129"/>
      <c r="W105" s="55">
        <v>9.6</v>
      </c>
      <c r="X105" s="129"/>
      <c r="Y105" s="55">
        <v>20.5</v>
      </c>
      <c r="Z105" s="126"/>
      <c r="AA105" s="55">
        <v>16</v>
      </c>
      <c r="AB105" s="126"/>
      <c r="AC105" s="55">
        <v>5.8</v>
      </c>
      <c r="AD105" s="48"/>
      <c r="AE105" s="52" t="s">
        <v>427</v>
      </c>
    </row>
    <row r="106" spans="1:31" ht="13.8" x14ac:dyDescent="0.25">
      <c r="A106" s="34" t="str">
        <f>VLOOKUP(B106,'[1]Member States'!$B$2:$C$196,2,0)</f>
        <v>CHL</v>
      </c>
      <c r="B106" s="34" t="s">
        <v>428</v>
      </c>
      <c r="C106" s="35" t="s">
        <v>359</v>
      </c>
      <c r="D106" s="36"/>
      <c r="E106" s="56">
        <v>84.9</v>
      </c>
      <c r="F106" s="123"/>
      <c r="G106" s="56">
        <v>85</v>
      </c>
      <c r="H106" s="123"/>
      <c r="I106" s="56">
        <v>9.6</v>
      </c>
      <c r="J106" s="123"/>
      <c r="K106" s="56">
        <v>10</v>
      </c>
      <c r="L106" s="123"/>
      <c r="M106" s="56">
        <v>6.3</v>
      </c>
      <c r="N106" s="123"/>
      <c r="O106" s="56">
        <v>29.9</v>
      </c>
      <c r="P106" s="123"/>
      <c r="Q106" s="56">
        <v>4.8</v>
      </c>
      <c r="R106" s="123"/>
      <c r="S106" s="56">
        <v>4.5999999999999996</v>
      </c>
      <c r="T106" s="123"/>
      <c r="U106" s="56">
        <v>2.4</v>
      </c>
      <c r="V106" s="123"/>
      <c r="W106" s="56">
        <v>9.8000000000000007</v>
      </c>
      <c r="X106" s="123"/>
      <c r="Y106" s="56">
        <v>21.2</v>
      </c>
      <c r="Z106" s="123"/>
      <c r="AA106" s="56">
        <v>20</v>
      </c>
      <c r="AB106" s="123"/>
      <c r="AC106" s="56">
        <v>4.5</v>
      </c>
      <c r="AD106" s="36"/>
      <c r="AE106" s="38" t="s">
        <v>429</v>
      </c>
    </row>
    <row r="107" spans="1:31" ht="16.2" x14ac:dyDescent="0.25">
      <c r="A107" s="48" t="str">
        <f>VLOOKUP(B107,'[1]Member States'!$B$2:$C$196,2,0)</f>
        <v>COL</v>
      </c>
      <c r="B107" s="48" t="s">
        <v>430</v>
      </c>
      <c r="C107" s="49" t="s">
        <v>345</v>
      </c>
      <c r="D107" s="48"/>
      <c r="E107" s="55">
        <v>33.1</v>
      </c>
      <c r="F107" s="126"/>
      <c r="G107" s="55">
        <v>32.9</v>
      </c>
      <c r="H107" s="126"/>
      <c r="I107" s="55">
        <v>8.4</v>
      </c>
      <c r="J107" s="126"/>
      <c r="K107" s="55">
        <v>8.6</v>
      </c>
      <c r="L107" s="126"/>
      <c r="M107" s="55">
        <v>13.7</v>
      </c>
      <c r="N107" s="129"/>
      <c r="O107" s="55">
        <v>32.700000000000003</v>
      </c>
      <c r="P107" s="129"/>
      <c r="Q107" s="55">
        <v>3.1</v>
      </c>
      <c r="R107" s="129"/>
      <c r="S107" s="55">
        <v>4.4000000000000004</v>
      </c>
      <c r="T107" s="129"/>
      <c r="U107" s="55">
        <v>3.6</v>
      </c>
      <c r="V107" s="129"/>
      <c r="W107" s="55">
        <v>5.6</v>
      </c>
      <c r="X107" s="129"/>
      <c r="Y107" s="55">
        <v>24.8</v>
      </c>
      <c r="Z107" s="126"/>
      <c r="AA107" s="55">
        <v>25.2</v>
      </c>
      <c r="AB107" s="126"/>
      <c r="AC107" s="55">
        <v>4.4000000000000004</v>
      </c>
      <c r="AD107" s="48"/>
      <c r="AE107" s="52" t="s">
        <v>431</v>
      </c>
    </row>
    <row r="108" spans="1:31" ht="16.2" x14ac:dyDescent="0.25">
      <c r="A108" s="34" t="str">
        <f>VLOOKUP(B108,'[1]Member States'!$B$2:$C$196,2,0)</f>
        <v>CRI</v>
      </c>
      <c r="B108" s="34" t="s">
        <v>432</v>
      </c>
      <c r="C108" s="35" t="s">
        <v>359</v>
      </c>
      <c r="D108" s="34"/>
      <c r="E108" s="56">
        <v>75.400000000000006</v>
      </c>
      <c r="F108" s="125"/>
      <c r="G108" s="56">
        <v>75</v>
      </c>
      <c r="H108" s="125"/>
      <c r="I108" s="56">
        <v>7.9</v>
      </c>
      <c r="J108" s="125"/>
      <c r="K108" s="56">
        <v>8</v>
      </c>
      <c r="L108" s="125"/>
      <c r="M108" s="56" t="s">
        <v>43</v>
      </c>
      <c r="N108" s="130"/>
      <c r="O108" s="56" t="s">
        <v>43</v>
      </c>
      <c r="P108" s="130"/>
      <c r="Q108" s="56" t="s">
        <v>43</v>
      </c>
      <c r="R108" s="130"/>
      <c r="S108" s="56">
        <v>3.8</v>
      </c>
      <c r="T108" s="130"/>
      <c r="U108" s="56" t="s">
        <v>43</v>
      </c>
      <c r="V108" s="130"/>
      <c r="W108" s="56" t="s">
        <v>43</v>
      </c>
      <c r="X108" s="130"/>
      <c r="Y108" s="56">
        <v>16.399999999999999</v>
      </c>
      <c r="Z108" s="125"/>
      <c r="AA108" s="56">
        <v>13.8</v>
      </c>
      <c r="AB108" s="125"/>
      <c r="AC108" s="56">
        <v>6.3</v>
      </c>
      <c r="AD108" s="34"/>
      <c r="AE108" s="38" t="s">
        <v>433</v>
      </c>
    </row>
    <row r="109" spans="1:31" ht="16.2" x14ac:dyDescent="0.25">
      <c r="A109" s="48" t="str">
        <f>VLOOKUP(B109,'[1]Member States'!$B$2:$C$196,2,0)</f>
        <v>CUB</v>
      </c>
      <c r="B109" s="48" t="s">
        <v>434</v>
      </c>
      <c r="C109" s="49" t="s">
        <v>345</v>
      </c>
      <c r="D109" s="48"/>
      <c r="E109" s="55">
        <v>96.8</v>
      </c>
      <c r="F109" s="126"/>
      <c r="G109" s="55">
        <v>99.8</v>
      </c>
      <c r="H109" s="126"/>
      <c r="I109" s="55">
        <v>9.5</v>
      </c>
      <c r="J109" s="126"/>
      <c r="K109" s="55">
        <v>9.9</v>
      </c>
      <c r="L109" s="126"/>
      <c r="M109" s="55">
        <v>1.5</v>
      </c>
      <c r="N109" s="129"/>
      <c r="O109" s="55">
        <v>5.0999999999999996</v>
      </c>
      <c r="P109" s="129"/>
      <c r="Q109" s="55">
        <v>1.4</v>
      </c>
      <c r="R109" s="129"/>
      <c r="S109" s="55">
        <v>1.1000000000000001</v>
      </c>
      <c r="T109" s="129"/>
      <c r="U109" s="55">
        <v>2.5</v>
      </c>
      <c r="V109" s="129"/>
      <c r="W109" s="55">
        <v>5.2</v>
      </c>
      <c r="X109" s="129"/>
      <c r="Y109" s="55">
        <v>9.1</v>
      </c>
      <c r="Z109" s="126"/>
      <c r="AA109" s="55">
        <v>8.4</v>
      </c>
      <c r="AB109" s="126"/>
      <c r="AC109" s="55">
        <v>12.8</v>
      </c>
      <c r="AD109" s="48"/>
      <c r="AE109" s="52" t="s">
        <v>435</v>
      </c>
    </row>
    <row r="110" spans="1:31" ht="13.8" x14ac:dyDescent="0.25">
      <c r="A110" s="34" t="str">
        <f>VLOOKUP(B110,'[1]Member States'!$B$2:$C$196,2,0)</f>
        <v>DMA</v>
      </c>
      <c r="B110" s="34" t="s">
        <v>436</v>
      </c>
      <c r="C110" s="35" t="s">
        <v>374</v>
      </c>
      <c r="D110" s="34"/>
      <c r="E110" s="56">
        <v>82.1</v>
      </c>
      <c r="F110" s="125"/>
      <c r="G110" s="56">
        <v>71.5</v>
      </c>
      <c r="H110" s="125"/>
      <c r="I110" s="56" t="s">
        <v>43</v>
      </c>
      <c r="J110" s="125"/>
      <c r="K110" s="56" t="s">
        <v>43</v>
      </c>
      <c r="L110" s="125"/>
      <c r="M110" s="56" t="s">
        <v>43</v>
      </c>
      <c r="N110" s="125"/>
      <c r="O110" s="56" t="s">
        <v>43</v>
      </c>
      <c r="P110" s="125"/>
      <c r="Q110" s="56" t="s">
        <v>43</v>
      </c>
      <c r="R110" s="125"/>
      <c r="S110" s="56" t="s">
        <v>43</v>
      </c>
      <c r="T110" s="125"/>
      <c r="U110" s="56" t="s">
        <v>43</v>
      </c>
      <c r="V110" s="125"/>
      <c r="W110" s="56" t="s">
        <v>43</v>
      </c>
      <c r="X110" s="125"/>
      <c r="Y110" s="56">
        <v>14.8</v>
      </c>
      <c r="Z110" s="125"/>
      <c r="AA110" s="56">
        <v>12.2</v>
      </c>
      <c r="AB110" s="125"/>
      <c r="AC110" s="56" t="s">
        <v>43</v>
      </c>
      <c r="AD110" s="34"/>
      <c r="AE110" s="38" t="s">
        <v>437</v>
      </c>
    </row>
    <row r="111" spans="1:31" ht="16.2" x14ac:dyDescent="0.25">
      <c r="A111" s="48" t="str">
        <f>VLOOKUP(B111,'[1]Member States'!$B$2:$C$196,2,0)</f>
        <v>DOM</v>
      </c>
      <c r="B111" s="48" t="s">
        <v>438</v>
      </c>
      <c r="C111" s="49" t="s">
        <v>345</v>
      </c>
      <c r="D111" s="48"/>
      <c r="E111" s="55">
        <v>41.9</v>
      </c>
      <c r="F111" s="126"/>
      <c r="G111" s="55">
        <v>40</v>
      </c>
      <c r="H111" s="126"/>
      <c r="I111" s="55">
        <v>7.8</v>
      </c>
      <c r="J111" s="126"/>
      <c r="K111" s="55">
        <v>7.3</v>
      </c>
      <c r="L111" s="126"/>
      <c r="M111" s="55" t="s">
        <v>43</v>
      </c>
      <c r="N111" s="129"/>
      <c r="O111" s="55" t="s">
        <v>43</v>
      </c>
      <c r="P111" s="129"/>
      <c r="Q111" s="55" t="s">
        <v>43</v>
      </c>
      <c r="R111" s="129"/>
      <c r="S111" s="55" t="s">
        <v>43</v>
      </c>
      <c r="T111" s="129"/>
      <c r="U111" s="55" t="s">
        <v>43</v>
      </c>
      <c r="V111" s="129"/>
      <c r="W111" s="55" t="s">
        <v>43</v>
      </c>
      <c r="X111" s="129"/>
      <c r="Y111" s="55">
        <v>23.6</v>
      </c>
      <c r="Z111" s="126"/>
      <c r="AA111" s="55">
        <v>29.2</v>
      </c>
      <c r="AB111" s="126"/>
      <c r="AC111" s="55">
        <v>2.2000000000000002</v>
      </c>
      <c r="AD111" s="48"/>
      <c r="AE111" s="52" t="s">
        <v>439</v>
      </c>
    </row>
    <row r="112" spans="1:31" ht="16.2" x14ac:dyDescent="0.25">
      <c r="A112" s="34" t="str">
        <f>VLOOKUP(B112,'[1]Member States'!$B$2:$C$196,2,0)</f>
        <v>ECU</v>
      </c>
      <c r="B112" s="34" t="s">
        <v>440</v>
      </c>
      <c r="C112" s="35">
        <v>5</v>
      </c>
      <c r="D112" s="34"/>
      <c r="E112" s="56">
        <v>86.2</v>
      </c>
      <c r="F112" s="130"/>
      <c r="G112" s="56">
        <v>83.8</v>
      </c>
      <c r="H112" s="130"/>
      <c r="I112" s="56">
        <v>7.4</v>
      </c>
      <c r="J112" s="125"/>
      <c r="K112" s="56">
        <v>7.5</v>
      </c>
      <c r="L112" s="125"/>
      <c r="M112" s="56">
        <v>5.9</v>
      </c>
      <c r="N112" s="125"/>
      <c r="O112" s="56">
        <v>21.6</v>
      </c>
      <c r="P112" s="125"/>
      <c r="Q112" s="56">
        <v>0.6</v>
      </c>
      <c r="R112" s="125"/>
      <c r="S112" s="56">
        <v>0.9</v>
      </c>
      <c r="T112" s="125"/>
      <c r="U112" s="56">
        <v>4.8</v>
      </c>
      <c r="V112" s="125"/>
      <c r="W112" s="56">
        <v>10.6</v>
      </c>
      <c r="X112" s="125"/>
      <c r="Y112" s="56">
        <v>18.7</v>
      </c>
      <c r="Z112" s="125"/>
      <c r="AA112" s="56">
        <v>14.1</v>
      </c>
      <c r="AB112" s="125"/>
      <c r="AC112" s="56">
        <v>4.4000000000000004</v>
      </c>
      <c r="AD112" s="34"/>
      <c r="AE112" s="38" t="s">
        <v>441</v>
      </c>
    </row>
    <row r="113" spans="1:31" ht="16.2" x14ac:dyDescent="0.25">
      <c r="A113" s="48" t="str">
        <f>VLOOKUP(B113,'[1]Member States'!$B$2:$C$196,2,0)</f>
        <v>SLV</v>
      </c>
      <c r="B113" s="48" t="s">
        <v>442</v>
      </c>
      <c r="C113" s="49" t="s">
        <v>411</v>
      </c>
      <c r="D113" s="48"/>
      <c r="E113" s="55">
        <v>54.4</v>
      </c>
      <c r="F113" s="126"/>
      <c r="G113" s="55">
        <v>52.7</v>
      </c>
      <c r="H113" s="126"/>
      <c r="I113" s="55">
        <v>7.4</v>
      </c>
      <c r="J113" s="126"/>
      <c r="K113" s="55">
        <v>8</v>
      </c>
      <c r="L113" s="126"/>
      <c r="M113" s="55">
        <v>3.6</v>
      </c>
      <c r="N113" s="129"/>
      <c r="O113" s="55">
        <v>16.7</v>
      </c>
      <c r="P113" s="129"/>
      <c r="Q113" s="55">
        <v>9.1</v>
      </c>
      <c r="R113" s="129"/>
      <c r="S113" s="55">
        <v>9.5</v>
      </c>
      <c r="T113" s="129"/>
      <c r="U113" s="55">
        <v>7.1</v>
      </c>
      <c r="V113" s="129"/>
      <c r="W113" s="55">
        <v>18.399999999999999</v>
      </c>
      <c r="X113" s="129"/>
      <c r="Y113" s="55">
        <v>24.5</v>
      </c>
      <c r="Z113" s="126"/>
      <c r="AA113" s="55">
        <v>38</v>
      </c>
      <c r="AB113" s="126"/>
      <c r="AC113" s="55">
        <v>3.4</v>
      </c>
      <c r="AD113" s="48"/>
      <c r="AE113" s="52" t="s">
        <v>443</v>
      </c>
    </row>
    <row r="114" spans="1:31" ht="13.8" x14ac:dyDescent="0.25">
      <c r="A114" s="34" t="str">
        <f>VLOOKUP(B114,'[1]Member States'!$B$2:$C$196,2,0)</f>
        <v>GRD</v>
      </c>
      <c r="B114" s="34" t="s">
        <v>444</v>
      </c>
      <c r="C114" s="35" t="s">
        <v>374</v>
      </c>
      <c r="D114" s="36"/>
      <c r="E114" s="56">
        <v>98</v>
      </c>
      <c r="F114" s="125"/>
      <c r="G114" s="56">
        <v>90.1</v>
      </c>
      <c r="H114" s="125"/>
      <c r="I114" s="56" t="s">
        <v>43</v>
      </c>
      <c r="J114" s="123"/>
      <c r="K114" s="56" t="s">
        <v>43</v>
      </c>
      <c r="L114" s="123"/>
      <c r="M114" s="56">
        <v>3</v>
      </c>
      <c r="N114" s="123"/>
      <c r="O114" s="56">
        <v>3.9</v>
      </c>
      <c r="P114" s="123"/>
      <c r="Q114" s="56">
        <v>3.9</v>
      </c>
      <c r="R114" s="123"/>
      <c r="S114" s="56">
        <v>1</v>
      </c>
      <c r="T114" s="123"/>
      <c r="U114" s="56">
        <v>4.0999999999999996</v>
      </c>
      <c r="V114" s="123"/>
      <c r="W114" s="56">
        <v>6.7</v>
      </c>
      <c r="X114" s="123"/>
      <c r="Y114" s="56">
        <v>16.100000000000001</v>
      </c>
      <c r="Z114" s="123"/>
      <c r="AA114" s="56">
        <v>15.5</v>
      </c>
      <c r="AB114" s="123"/>
      <c r="AC114" s="56" t="s">
        <v>43</v>
      </c>
      <c r="AD114" s="36"/>
      <c r="AE114" s="38" t="s">
        <v>445</v>
      </c>
    </row>
    <row r="115" spans="1:31" ht="16.2" x14ac:dyDescent="0.25">
      <c r="A115" s="48" t="str">
        <f>VLOOKUP(B115,'[1]Member States'!$B$2:$C$196,2,0)</f>
        <v>GTM</v>
      </c>
      <c r="B115" s="48" t="s">
        <v>446</v>
      </c>
      <c r="C115" s="49" t="s">
        <v>383</v>
      </c>
      <c r="D115" s="48"/>
      <c r="E115" s="55">
        <v>44.4</v>
      </c>
      <c r="F115" s="126"/>
      <c r="G115" s="55">
        <v>44.3</v>
      </c>
      <c r="H115" s="126"/>
      <c r="I115" s="55">
        <v>4</v>
      </c>
      <c r="J115" s="126"/>
      <c r="K115" s="55">
        <v>4.7</v>
      </c>
      <c r="L115" s="126"/>
      <c r="M115" s="55" t="s">
        <v>43</v>
      </c>
      <c r="N115" s="129"/>
      <c r="O115" s="55" t="s">
        <v>43</v>
      </c>
      <c r="P115" s="129"/>
      <c r="Q115" s="55" t="s">
        <v>43</v>
      </c>
      <c r="R115" s="129"/>
      <c r="S115" s="55" t="s">
        <v>43</v>
      </c>
      <c r="T115" s="129"/>
      <c r="U115" s="55" t="s">
        <v>43</v>
      </c>
      <c r="V115" s="129"/>
      <c r="W115" s="55" t="s">
        <v>43</v>
      </c>
      <c r="X115" s="129"/>
      <c r="Y115" s="55">
        <v>25.5</v>
      </c>
      <c r="Z115" s="126"/>
      <c r="AA115" s="55">
        <v>13.7</v>
      </c>
      <c r="AB115" s="126"/>
      <c r="AC115" s="55">
        <v>2.9</v>
      </c>
      <c r="AD115" s="48"/>
      <c r="AE115" s="52" t="s">
        <v>447</v>
      </c>
    </row>
    <row r="116" spans="1:31" ht="16.2" x14ac:dyDescent="0.25">
      <c r="A116" s="34" t="str">
        <f>VLOOKUP(B116,'[1]Member States'!$B$2:$C$196,2,0)</f>
        <v>GUY</v>
      </c>
      <c r="B116" s="34" t="s">
        <v>448</v>
      </c>
      <c r="C116" s="35" t="s">
        <v>359</v>
      </c>
      <c r="D116" s="34"/>
      <c r="E116" s="56">
        <v>59.6</v>
      </c>
      <c r="F116" s="125"/>
      <c r="G116" s="56">
        <v>54.3</v>
      </c>
      <c r="H116" s="125"/>
      <c r="I116" s="56">
        <v>8.9</v>
      </c>
      <c r="J116" s="125"/>
      <c r="K116" s="56">
        <v>8</v>
      </c>
      <c r="L116" s="125"/>
      <c r="M116" s="56">
        <v>1.3</v>
      </c>
      <c r="N116" s="130"/>
      <c r="O116" s="56">
        <v>20.7</v>
      </c>
      <c r="P116" s="130"/>
      <c r="Q116" s="56">
        <v>3</v>
      </c>
      <c r="R116" s="130"/>
      <c r="S116" s="56">
        <v>1.6</v>
      </c>
      <c r="T116" s="130"/>
      <c r="U116" s="56">
        <v>8</v>
      </c>
      <c r="V116" s="130"/>
      <c r="W116" s="56">
        <v>16.7</v>
      </c>
      <c r="X116" s="130"/>
      <c r="Y116" s="56">
        <v>23.2</v>
      </c>
      <c r="Z116" s="125"/>
      <c r="AA116" s="56">
        <v>20.3</v>
      </c>
      <c r="AB116" s="125"/>
      <c r="AC116" s="56">
        <v>3.2</v>
      </c>
      <c r="AD116" s="34"/>
      <c r="AE116" s="38" t="s">
        <v>449</v>
      </c>
    </row>
    <row r="117" spans="1:31" ht="16.2" x14ac:dyDescent="0.25">
      <c r="A117" s="48" t="str">
        <f>VLOOKUP(B117,'[1]Member States'!$B$2:$C$196,2,0)</f>
        <v>HTI</v>
      </c>
      <c r="B117" s="48" t="s">
        <v>450</v>
      </c>
      <c r="C117" s="49" t="s">
        <v>345</v>
      </c>
      <c r="D117" s="48"/>
      <c r="E117" s="55" t="s">
        <v>43</v>
      </c>
      <c r="F117" s="126"/>
      <c r="G117" s="55" t="s">
        <v>43</v>
      </c>
      <c r="H117" s="126"/>
      <c r="I117" s="55">
        <v>3.1</v>
      </c>
      <c r="J117" s="126"/>
      <c r="K117" s="55">
        <v>6.2</v>
      </c>
      <c r="L117" s="126"/>
      <c r="M117" s="55" t="s">
        <v>43</v>
      </c>
      <c r="N117" s="129"/>
      <c r="O117" s="55" t="s">
        <v>43</v>
      </c>
      <c r="P117" s="129"/>
      <c r="Q117" s="55" t="s">
        <v>43</v>
      </c>
      <c r="R117" s="129"/>
      <c r="S117" s="55" t="s">
        <v>43</v>
      </c>
      <c r="T117" s="129"/>
      <c r="U117" s="55" t="s">
        <v>43</v>
      </c>
      <c r="V117" s="129"/>
      <c r="W117" s="55" t="s">
        <v>43</v>
      </c>
      <c r="X117" s="129"/>
      <c r="Y117" s="55" t="s">
        <v>43</v>
      </c>
      <c r="Z117" s="126"/>
      <c r="AA117" s="55" t="s">
        <v>43</v>
      </c>
      <c r="AB117" s="126"/>
      <c r="AC117" s="55" t="s">
        <v>43</v>
      </c>
      <c r="AD117" s="48"/>
      <c r="AE117" s="52" t="s">
        <v>451</v>
      </c>
    </row>
    <row r="118" spans="1:31" ht="13.8" x14ac:dyDescent="0.25">
      <c r="A118" s="34" t="str">
        <f>VLOOKUP(B118,'[1]Member States'!$B$2:$C$196,2,0)</f>
        <v>HND</v>
      </c>
      <c r="B118" s="34" t="s">
        <v>452</v>
      </c>
      <c r="C118" s="35" t="s">
        <v>345</v>
      </c>
      <c r="D118" s="34"/>
      <c r="E118" s="56">
        <v>38.799999999999997</v>
      </c>
      <c r="F118" s="125"/>
      <c r="G118" s="56">
        <v>37.700000000000003</v>
      </c>
      <c r="H118" s="125"/>
      <c r="I118" s="56">
        <v>5.5</v>
      </c>
      <c r="J118" s="125"/>
      <c r="K118" s="56">
        <v>5.8</v>
      </c>
      <c r="L118" s="125"/>
      <c r="M118" s="56">
        <v>6.8</v>
      </c>
      <c r="N118" s="125"/>
      <c r="O118" s="56">
        <v>20.3</v>
      </c>
      <c r="P118" s="125"/>
      <c r="Q118" s="56">
        <v>4.4000000000000004</v>
      </c>
      <c r="R118" s="125"/>
      <c r="S118" s="56">
        <v>3.5</v>
      </c>
      <c r="T118" s="125"/>
      <c r="U118" s="56">
        <v>3.1</v>
      </c>
      <c r="V118" s="125"/>
      <c r="W118" s="56">
        <v>8.1</v>
      </c>
      <c r="X118" s="125"/>
      <c r="Y118" s="56">
        <v>33.9</v>
      </c>
      <c r="Z118" s="125"/>
      <c r="AA118" s="56" t="s">
        <v>43</v>
      </c>
      <c r="AB118" s="125"/>
      <c r="AC118" s="56" t="s">
        <v>43</v>
      </c>
      <c r="AD118" s="34"/>
      <c r="AE118" s="38" t="s">
        <v>453</v>
      </c>
    </row>
    <row r="119" spans="1:31" ht="16.2" x14ac:dyDescent="0.25">
      <c r="A119" s="48" t="str">
        <f>VLOOKUP(B119,'[1]Member States'!$B$2:$C$196,2,0)</f>
        <v>JAM</v>
      </c>
      <c r="B119" s="48" t="s">
        <v>454</v>
      </c>
      <c r="C119" s="49" t="s">
        <v>345</v>
      </c>
      <c r="D119" s="48"/>
      <c r="E119" s="55">
        <v>85.9</v>
      </c>
      <c r="F119" s="126"/>
      <c r="G119" s="55">
        <v>84.6</v>
      </c>
      <c r="H119" s="126"/>
      <c r="I119" s="55">
        <v>10</v>
      </c>
      <c r="J119" s="126"/>
      <c r="K119" s="55">
        <v>9.4</v>
      </c>
      <c r="L119" s="126"/>
      <c r="M119" s="55" t="s">
        <v>43</v>
      </c>
      <c r="N119" s="129"/>
      <c r="O119" s="55" t="s">
        <v>43</v>
      </c>
      <c r="P119" s="129"/>
      <c r="Q119" s="55" t="s">
        <v>43</v>
      </c>
      <c r="R119" s="129"/>
      <c r="S119" s="55" t="s">
        <v>43</v>
      </c>
      <c r="T119" s="129"/>
      <c r="U119" s="55" t="s">
        <v>43</v>
      </c>
      <c r="V119" s="129"/>
      <c r="W119" s="55" t="s">
        <v>43</v>
      </c>
      <c r="X119" s="129"/>
      <c r="Y119" s="55">
        <v>21.3</v>
      </c>
      <c r="Z119" s="126"/>
      <c r="AA119" s="55">
        <v>16.2</v>
      </c>
      <c r="AB119" s="126"/>
      <c r="AC119" s="55">
        <v>6.1</v>
      </c>
      <c r="AD119" s="48"/>
      <c r="AE119" s="52" t="s">
        <v>455</v>
      </c>
    </row>
    <row r="120" spans="1:31" ht="13.8" x14ac:dyDescent="0.25">
      <c r="A120" s="34" t="str">
        <f>VLOOKUP(B120,'[1]Member States'!$B$2:$C$196,2,0)</f>
        <v>MEX</v>
      </c>
      <c r="B120" s="34" t="s">
        <v>456</v>
      </c>
      <c r="C120" s="35" t="s">
        <v>359</v>
      </c>
      <c r="D120" s="36"/>
      <c r="E120" s="56">
        <v>82.9</v>
      </c>
      <c r="F120" s="123"/>
      <c r="G120" s="56">
        <v>81.5</v>
      </c>
      <c r="H120" s="123"/>
      <c r="I120" s="56">
        <v>8.1</v>
      </c>
      <c r="J120" s="123"/>
      <c r="K120" s="56">
        <v>8.6</v>
      </c>
      <c r="L120" s="123"/>
      <c r="M120" s="56">
        <v>14</v>
      </c>
      <c r="N120" s="123"/>
      <c r="O120" s="56">
        <v>37.799999999999997</v>
      </c>
      <c r="P120" s="123"/>
      <c r="Q120" s="56">
        <v>5.3</v>
      </c>
      <c r="R120" s="123"/>
      <c r="S120" s="56">
        <v>4.0999999999999996</v>
      </c>
      <c r="T120" s="123"/>
      <c r="U120" s="56">
        <v>5.4</v>
      </c>
      <c r="V120" s="123"/>
      <c r="W120" s="56">
        <v>6.8</v>
      </c>
      <c r="X120" s="123"/>
      <c r="Y120" s="56">
        <v>28</v>
      </c>
      <c r="Z120" s="123"/>
      <c r="AA120" s="56">
        <v>17.7</v>
      </c>
      <c r="AB120" s="123"/>
      <c r="AC120" s="56">
        <v>5.2</v>
      </c>
      <c r="AD120" s="36"/>
      <c r="AE120" s="38" t="s">
        <v>457</v>
      </c>
    </row>
    <row r="121" spans="1:31" ht="13.8" x14ac:dyDescent="0.25">
      <c r="A121" s="48" t="str">
        <f>VLOOKUP(B121,'[1]Member States'!$B$2:$C$196,2,0)</f>
        <v>NIC</v>
      </c>
      <c r="B121" s="48" t="s">
        <v>458</v>
      </c>
      <c r="C121" s="49" t="s">
        <v>345</v>
      </c>
      <c r="D121" s="48"/>
      <c r="E121" s="55">
        <v>55.7</v>
      </c>
      <c r="F121" s="126"/>
      <c r="G121" s="55">
        <v>54.3</v>
      </c>
      <c r="H121" s="126"/>
      <c r="I121" s="55">
        <v>6.2</v>
      </c>
      <c r="J121" s="126"/>
      <c r="K121" s="55">
        <v>5.8</v>
      </c>
      <c r="L121" s="126"/>
      <c r="M121" s="55" t="s">
        <v>43</v>
      </c>
      <c r="N121" s="126"/>
      <c r="O121" s="55" t="s">
        <v>43</v>
      </c>
      <c r="P121" s="126"/>
      <c r="Q121" s="55" t="s">
        <v>43</v>
      </c>
      <c r="R121" s="126"/>
      <c r="S121" s="55" t="s">
        <v>43</v>
      </c>
      <c r="T121" s="126"/>
      <c r="U121" s="55" t="s">
        <v>43</v>
      </c>
      <c r="V121" s="126"/>
      <c r="W121" s="55" t="s">
        <v>43</v>
      </c>
      <c r="X121" s="126"/>
      <c r="Y121" s="55">
        <v>30.2</v>
      </c>
      <c r="Z121" s="126"/>
      <c r="AA121" s="55">
        <v>30.8</v>
      </c>
      <c r="AB121" s="126"/>
      <c r="AC121" s="55">
        <v>4.5999999999999996</v>
      </c>
      <c r="AD121" s="48"/>
      <c r="AE121" s="52" t="s">
        <v>459</v>
      </c>
    </row>
    <row r="122" spans="1:31" ht="13.8" x14ac:dyDescent="0.25">
      <c r="A122" s="34" t="str">
        <f>VLOOKUP(B122,'[1]Member States'!$B$2:$C$196,2,0)</f>
        <v>PAN</v>
      </c>
      <c r="B122" s="34" t="s">
        <v>460</v>
      </c>
      <c r="C122" s="35" t="s">
        <v>359</v>
      </c>
      <c r="D122" s="36"/>
      <c r="E122" s="56">
        <v>65.3</v>
      </c>
      <c r="F122" s="123"/>
      <c r="G122" s="56">
        <v>64.8</v>
      </c>
      <c r="H122" s="123"/>
      <c r="I122" s="56">
        <v>9.4</v>
      </c>
      <c r="J122" s="123"/>
      <c r="K122" s="56">
        <v>9</v>
      </c>
      <c r="L122" s="123"/>
      <c r="M122" s="56">
        <v>11.9</v>
      </c>
      <c r="N122" s="123"/>
      <c r="O122" s="56">
        <v>28</v>
      </c>
      <c r="P122" s="123"/>
      <c r="Q122" s="56">
        <v>8.9</v>
      </c>
      <c r="R122" s="123"/>
      <c r="S122" s="56">
        <v>7.2</v>
      </c>
      <c r="T122" s="123"/>
      <c r="U122" s="56">
        <v>13.2</v>
      </c>
      <c r="V122" s="123"/>
      <c r="W122" s="56">
        <v>13.5</v>
      </c>
      <c r="X122" s="123"/>
      <c r="Y122" s="56">
        <v>25.5</v>
      </c>
      <c r="Z122" s="123"/>
      <c r="AA122" s="56">
        <v>15.5</v>
      </c>
      <c r="AB122" s="123"/>
      <c r="AC122" s="56">
        <v>3.5</v>
      </c>
      <c r="AD122" s="36"/>
      <c r="AE122" s="38" t="s">
        <v>461</v>
      </c>
    </row>
    <row r="123" spans="1:31" ht="16.2" x14ac:dyDescent="0.25">
      <c r="A123" s="48" t="str">
        <f>VLOOKUP(B123,'[1]Member States'!$B$2:$C$196,2,0)</f>
        <v>PRY</v>
      </c>
      <c r="B123" s="48" t="s">
        <v>462</v>
      </c>
      <c r="C123" s="49" t="s">
        <v>345</v>
      </c>
      <c r="D123" s="48"/>
      <c r="E123" s="55">
        <v>32.200000000000003</v>
      </c>
      <c r="F123" s="126"/>
      <c r="G123" s="55">
        <v>31.7</v>
      </c>
      <c r="H123" s="126"/>
      <c r="I123" s="55">
        <v>7.1</v>
      </c>
      <c r="J123" s="126"/>
      <c r="K123" s="55">
        <v>7.6</v>
      </c>
      <c r="L123" s="126"/>
      <c r="M123" s="55" t="s">
        <v>43</v>
      </c>
      <c r="N123" s="129"/>
      <c r="O123" s="55" t="s">
        <v>43</v>
      </c>
      <c r="P123" s="129"/>
      <c r="Q123" s="55" t="s">
        <v>43</v>
      </c>
      <c r="R123" s="129"/>
      <c r="S123" s="55" t="s">
        <v>43</v>
      </c>
      <c r="T123" s="129"/>
      <c r="U123" s="55" t="s">
        <v>43</v>
      </c>
      <c r="V123" s="129"/>
      <c r="W123" s="55" t="s">
        <v>43</v>
      </c>
      <c r="X123" s="129"/>
      <c r="Y123" s="55">
        <v>21.7</v>
      </c>
      <c r="Z123" s="126"/>
      <c r="AA123" s="55">
        <v>8.9</v>
      </c>
      <c r="AB123" s="126"/>
      <c r="AC123" s="55">
        <v>4.8</v>
      </c>
      <c r="AD123" s="48"/>
      <c r="AE123" s="52" t="s">
        <v>463</v>
      </c>
    </row>
    <row r="124" spans="1:31" ht="16.2" x14ac:dyDescent="0.25">
      <c r="A124" s="34" t="str">
        <f>VLOOKUP(B124,'[1]Member States'!$B$2:$C$196,2,0)</f>
        <v>PER</v>
      </c>
      <c r="B124" s="34" t="s">
        <v>464</v>
      </c>
      <c r="C124" s="35" t="s">
        <v>345</v>
      </c>
      <c r="D124" s="34"/>
      <c r="E124" s="56">
        <v>85.5</v>
      </c>
      <c r="F124" s="125"/>
      <c r="G124" s="56">
        <v>84.7</v>
      </c>
      <c r="H124" s="125"/>
      <c r="I124" s="56">
        <v>8</v>
      </c>
      <c r="J124" s="125"/>
      <c r="K124" s="56">
        <v>9.3000000000000007</v>
      </c>
      <c r="L124" s="125"/>
      <c r="M124" s="56" t="s">
        <v>43</v>
      </c>
      <c r="N124" s="130"/>
      <c r="O124" s="56" t="s">
        <v>43</v>
      </c>
      <c r="P124" s="130"/>
      <c r="Q124" s="56" t="s">
        <v>43</v>
      </c>
      <c r="R124" s="130"/>
      <c r="S124" s="56" t="s">
        <v>43</v>
      </c>
      <c r="T124" s="130"/>
      <c r="U124" s="56" t="s">
        <v>43</v>
      </c>
      <c r="V124" s="130"/>
      <c r="W124" s="56" t="s">
        <v>43</v>
      </c>
      <c r="X124" s="130"/>
      <c r="Y124" s="56">
        <v>18.100000000000001</v>
      </c>
      <c r="Z124" s="125"/>
      <c r="AA124" s="56">
        <v>15.5</v>
      </c>
      <c r="AB124" s="125"/>
      <c r="AC124" s="56">
        <v>2.8</v>
      </c>
      <c r="AD124" s="34"/>
      <c r="AE124" s="38" t="s">
        <v>465</v>
      </c>
    </row>
    <row r="125" spans="1:31" ht="16.2" x14ac:dyDescent="0.25">
      <c r="A125" s="48" t="str">
        <f>VLOOKUP(B125,'[1]Member States'!$B$2:$C$196,2,0)</f>
        <v>KNA</v>
      </c>
      <c r="B125" s="48" t="s">
        <v>466</v>
      </c>
      <c r="C125" s="49" t="s">
        <v>374</v>
      </c>
      <c r="D125" s="48"/>
      <c r="E125" s="55" t="s">
        <v>43</v>
      </c>
      <c r="F125" s="126"/>
      <c r="G125" s="55" t="s">
        <v>43</v>
      </c>
      <c r="H125" s="126"/>
      <c r="I125" s="55" t="s">
        <v>43</v>
      </c>
      <c r="J125" s="126"/>
      <c r="K125" s="55" t="s">
        <v>43</v>
      </c>
      <c r="L125" s="126"/>
      <c r="M125" s="55" t="s">
        <v>43</v>
      </c>
      <c r="N125" s="129"/>
      <c r="O125" s="55" t="s">
        <v>43</v>
      </c>
      <c r="P125" s="129"/>
      <c r="Q125" s="55" t="s">
        <v>43</v>
      </c>
      <c r="R125" s="129"/>
      <c r="S125" s="55" t="s">
        <v>43</v>
      </c>
      <c r="T125" s="129"/>
      <c r="U125" s="55" t="s">
        <v>43</v>
      </c>
      <c r="V125" s="129"/>
      <c r="W125" s="55" t="s">
        <v>43</v>
      </c>
      <c r="X125" s="129"/>
      <c r="Y125" s="55">
        <v>14.5</v>
      </c>
      <c r="Z125" s="126"/>
      <c r="AA125" s="55">
        <v>12.4</v>
      </c>
      <c r="AB125" s="126"/>
      <c r="AC125" s="55">
        <v>4.2</v>
      </c>
      <c r="AD125" s="48"/>
      <c r="AE125" s="52" t="s">
        <v>467</v>
      </c>
    </row>
    <row r="126" spans="1:31" ht="13.8" x14ac:dyDescent="0.25">
      <c r="A126" s="34" t="str">
        <f>VLOOKUP(B126,'[1]Member States'!$B$2:$C$196,2,0)</f>
        <v>LCA</v>
      </c>
      <c r="B126" s="34" t="s">
        <v>468</v>
      </c>
      <c r="C126" s="35" t="s">
        <v>374</v>
      </c>
      <c r="D126" s="36"/>
      <c r="E126" s="56">
        <v>59.7</v>
      </c>
      <c r="F126" s="123"/>
      <c r="G126" s="56">
        <v>55.1</v>
      </c>
      <c r="H126" s="123"/>
      <c r="I126" s="56" t="s">
        <v>43</v>
      </c>
      <c r="J126" s="123"/>
      <c r="K126" s="56" t="s">
        <v>43</v>
      </c>
      <c r="L126" s="123"/>
      <c r="M126" s="56" t="s">
        <v>43</v>
      </c>
      <c r="N126" s="123"/>
      <c r="O126" s="56" t="s">
        <v>43</v>
      </c>
      <c r="P126" s="123"/>
      <c r="Q126" s="56" t="s">
        <v>43</v>
      </c>
      <c r="R126" s="123"/>
      <c r="S126" s="56" t="s">
        <v>43</v>
      </c>
      <c r="T126" s="123"/>
      <c r="U126" s="56" t="s">
        <v>43</v>
      </c>
      <c r="V126" s="123"/>
      <c r="W126" s="56" t="s">
        <v>43</v>
      </c>
      <c r="X126" s="123"/>
      <c r="Y126" s="56">
        <v>16.7</v>
      </c>
      <c r="Z126" s="123"/>
      <c r="AA126" s="56">
        <v>12.2</v>
      </c>
      <c r="AB126" s="125" t="s">
        <v>20</v>
      </c>
      <c r="AC126" s="56">
        <v>4.0999999999999996</v>
      </c>
      <c r="AD126" s="36"/>
      <c r="AE126" s="38" t="s">
        <v>469</v>
      </c>
    </row>
    <row r="127" spans="1:31" ht="13.8" x14ac:dyDescent="0.25">
      <c r="A127" s="48" t="str">
        <f>VLOOKUP(B127,'[1]Member States'!$B$2:$C$196,2,0)</f>
        <v>VCT</v>
      </c>
      <c r="B127" s="48" t="s">
        <v>470</v>
      </c>
      <c r="C127" s="49" t="s">
        <v>374</v>
      </c>
      <c r="D127" s="48"/>
      <c r="E127" s="55">
        <v>67.900000000000006</v>
      </c>
      <c r="F127" s="126"/>
      <c r="G127" s="55">
        <v>67.2</v>
      </c>
      <c r="H127" s="126"/>
      <c r="I127" s="55" t="s">
        <v>43</v>
      </c>
      <c r="J127" s="126"/>
      <c r="K127" s="55" t="s">
        <v>43</v>
      </c>
      <c r="L127" s="126"/>
      <c r="M127" s="55" t="s">
        <v>43</v>
      </c>
      <c r="N127" s="126"/>
      <c r="O127" s="55" t="s">
        <v>43</v>
      </c>
      <c r="P127" s="126"/>
      <c r="Q127" s="55" t="s">
        <v>43</v>
      </c>
      <c r="R127" s="126"/>
      <c r="S127" s="55" t="s">
        <v>43</v>
      </c>
      <c r="T127" s="126"/>
      <c r="U127" s="55" t="s">
        <v>43</v>
      </c>
      <c r="V127" s="126"/>
      <c r="W127" s="55" t="s">
        <v>43</v>
      </c>
      <c r="X127" s="126"/>
      <c r="Y127" s="55">
        <v>15.3</v>
      </c>
      <c r="Z127" s="126"/>
      <c r="AA127" s="55">
        <v>14.7</v>
      </c>
      <c r="AB127" s="126"/>
      <c r="AC127" s="55">
        <v>5.0999999999999996</v>
      </c>
      <c r="AD127" s="48"/>
      <c r="AE127" s="52" t="s">
        <v>471</v>
      </c>
    </row>
    <row r="128" spans="1:31" ht="13.8" x14ac:dyDescent="0.25">
      <c r="A128" s="34" t="str">
        <f>VLOOKUP(B128,'[1]Member States'!$B$2:$C$196,2,0)</f>
        <v>SUR</v>
      </c>
      <c r="B128" s="34" t="s">
        <v>472</v>
      </c>
      <c r="C128" s="35" t="s">
        <v>359</v>
      </c>
      <c r="D128" s="36"/>
      <c r="E128" s="56">
        <v>71.099999999999994</v>
      </c>
      <c r="F128" s="123"/>
      <c r="G128" s="56">
        <v>68.2</v>
      </c>
      <c r="H128" s="123"/>
      <c r="I128" s="56" t="s">
        <v>43</v>
      </c>
      <c r="J128" s="123"/>
      <c r="K128" s="56" t="s">
        <v>43</v>
      </c>
      <c r="L128" s="123"/>
      <c r="M128" s="56" t="s">
        <v>43</v>
      </c>
      <c r="N128" s="123"/>
      <c r="O128" s="56" t="s">
        <v>43</v>
      </c>
      <c r="P128" s="123"/>
      <c r="Q128" s="56" t="s">
        <v>43</v>
      </c>
      <c r="R128" s="123"/>
      <c r="S128" s="56" t="s">
        <v>43</v>
      </c>
      <c r="T128" s="123"/>
      <c r="U128" s="56" t="s">
        <v>43</v>
      </c>
      <c r="V128" s="123"/>
      <c r="W128" s="56" t="s">
        <v>43</v>
      </c>
      <c r="X128" s="123"/>
      <c r="Y128" s="56">
        <v>13.3</v>
      </c>
      <c r="Z128" s="123"/>
      <c r="AA128" s="56">
        <v>11.4</v>
      </c>
      <c r="AB128" s="123"/>
      <c r="AC128" s="56" t="s">
        <v>43</v>
      </c>
      <c r="AD128" s="36"/>
      <c r="AE128" s="38" t="s">
        <v>473</v>
      </c>
    </row>
    <row r="129" spans="1:31" ht="16.2" x14ac:dyDescent="0.25">
      <c r="A129" s="48" t="str">
        <f>VLOOKUP(B129,'[1]Member States'!$B$2:$C$196,2,0)</f>
        <v>TTO</v>
      </c>
      <c r="B129" s="48" t="s">
        <v>474</v>
      </c>
      <c r="C129" s="49" t="s">
        <v>374</v>
      </c>
      <c r="D129" s="48"/>
      <c r="E129" s="55">
        <v>66.7</v>
      </c>
      <c r="F129" s="126" t="s">
        <v>20</v>
      </c>
      <c r="G129" s="55">
        <v>67</v>
      </c>
      <c r="H129" s="126" t="s">
        <v>20</v>
      </c>
      <c r="I129" s="55">
        <v>10.3</v>
      </c>
      <c r="J129" s="126"/>
      <c r="K129" s="55">
        <v>10.4</v>
      </c>
      <c r="L129" s="126"/>
      <c r="M129" s="55" t="s">
        <v>43</v>
      </c>
      <c r="N129" s="129"/>
      <c r="O129" s="55" t="s">
        <v>43</v>
      </c>
      <c r="P129" s="129"/>
      <c r="Q129" s="55" t="s">
        <v>43</v>
      </c>
      <c r="R129" s="129"/>
      <c r="S129" s="55">
        <v>4.2</v>
      </c>
      <c r="T129" s="129"/>
      <c r="U129" s="55" t="s">
        <v>43</v>
      </c>
      <c r="V129" s="129"/>
      <c r="W129" s="55" t="s">
        <v>43</v>
      </c>
      <c r="X129" s="129"/>
      <c r="Y129" s="55">
        <v>17.600000000000001</v>
      </c>
      <c r="Z129" s="126" t="s">
        <v>20</v>
      </c>
      <c r="AA129" s="55" t="s">
        <v>43</v>
      </c>
      <c r="AB129" s="126"/>
      <c r="AC129" s="55" t="s">
        <v>43</v>
      </c>
      <c r="AD129" s="48"/>
      <c r="AE129" s="52" t="s">
        <v>475</v>
      </c>
    </row>
    <row r="130" spans="1:31" ht="16.2" x14ac:dyDescent="0.25">
      <c r="A130" s="34" t="str">
        <f>VLOOKUP(B130,'[1]Member States'!$B$2:$C$196,2,0)</f>
        <v>URY</v>
      </c>
      <c r="B130" s="34" t="s">
        <v>476</v>
      </c>
      <c r="C130" s="35" t="s">
        <v>345</v>
      </c>
      <c r="D130" s="34"/>
      <c r="E130" s="56">
        <v>77.599999999999994</v>
      </c>
      <c r="F130" s="125"/>
      <c r="G130" s="56">
        <v>77.599999999999994</v>
      </c>
      <c r="H130" s="125"/>
      <c r="I130" s="56">
        <v>8.3000000000000007</v>
      </c>
      <c r="J130" s="125"/>
      <c r="K130" s="56">
        <v>7.9</v>
      </c>
      <c r="L130" s="125"/>
      <c r="M130" s="56">
        <v>6.3</v>
      </c>
      <c r="N130" s="130"/>
      <c r="O130" s="56">
        <v>15.8</v>
      </c>
      <c r="P130" s="130"/>
      <c r="Q130" s="56">
        <v>4.9000000000000004</v>
      </c>
      <c r="R130" s="130"/>
      <c r="S130" s="56">
        <v>4.5999999999999996</v>
      </c>
      <c r="T130" s="130"/>
      <c r="U130" s="56">
        <v>8.9</v>
      </c>
      <c r="V130" s="130"/>
      <c r="W130" s="56">
        <v>16.8</v>
      </c>
      <c r="X130" s="130"/>
      <c r="Y130" s="56">
        <v>13.8</v>
      </c>
      <c r="Z130" s="125"/>
      <c r="AA130" s="56">
        <v>11.3</v>
      </c>
      <c r="AB130" s="125"/>
      <c r="AC130" s="56">
        <v>4.5</v>
      </c>
      <c r="AD130" s="34"/>
      <c r="AE130" s="38" t="s">
        <v>477</v>
      </c>
    </row>
    <row r="131" spans="1:31" ht="13.8" x14ac:dyDescent="0.25">
      <c r="A131" s="48" t="str">
        <f>VLOOKUP(B131,'[1]Member States'!$B$2:$C$196,2,0)</f>
        <v>VEN</v>
      </c>
      <c r="B131" s="48" t="s">
        <v>478</v>
      </c>
      <c r="C131" s="49" t="s">
        <v>345</v>
      </c>
      <c r="D131" s="48"/>
      <c r="E131" s="55">
        <v>72.8</v>
      </c>
      <c r="F131" s="126"/>
      <c r="G131" s="55">
        <v>72.2</v>
      </c>
      <c r="H131" s="126"/>
      <c r="I131" s="55">
        <v>8.4</v>
      </c>
      <c r="J131" s="126"/>
      <c r="K131" s="55">
        <v>7.9</v>
      </c>
      <c r="L131" s="126"/>
      <c r="M131" s="55">
        <v>8.9</v>
      </c>
      <c r="N131" s="126" t="s">
        <v>20</v>
      </c>
      <c r="O131" s="55">
        <v>27.9</v>
      </c>
      <c r="P131" s="126" t="s">
        <v>20</v>
      </c>
      <c r="Q131" s="55">
        <v>1.1000000000000001</v>
      </c>
      <c r="R131" s="126" t="s">
        <v>20</v>
      </c>
      <c r="S131" s="55">
        <v>1.6</v>
      </c>
      <c r="T131" s="126" t="s">
        <v>20</v>
      </c>
      <c r="U131" s="55">
        <v>5.5</v>
      </c>
      <c r="V131" s="126" t="s">
        <v>20</v>
      </c>
      <c r="W131" s="55">
        <v>11.2</v>
      </c>
      <c r="X131" s="126" t="s">
        <v>20</v>
      </c>
      <c r="Y131" s="55" t="s">
        <v>43</v>
      </c>
      <c r="Z131" s="126"/>
      <c r="AA131" s="55" t="s">
        <v>43</v>
      </c>
      <c r="AB131" s="126"/>
      <c r="AC131" s="55">
        <v>6.9</v>
      </c>
      <c r="AD131" s="48"/>
      <c r="AE131" s="52" t="s">
        <v>479</v>
      </c>
    </row>
    <row r="132" spans="1:31" ht="17.25" customHeight="1" x14ac:dyDescent="0.25">
      <c r="A132" s="150" t="s">
        <v>155</v>
      </c>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row>
    <row r="133" spans="1:31" ht="16.2" x14ac:dyDescent="0.25">
      <c r="A133" s="48" t="str">
        <f>VLOOKUP(B133,'[1]Member States'!$B$2:$C$196,2,0)</f>
        <v>DZA</v>
      </c>
      <c r="B133" s="48" t="s">
        <v>156</v>
      </c>
      <c r="C133" s="49">
        <v>5</v>
      </c>
      <c r="D133" s="48"/>
      <c r="E133" s="55">
        <v>73</v>
      </c>
      <c r="F133" s="126"/>
      <c r="G133" s="55">
        <v>71.400000000000006</v>
      </c>
      <c r="H133" s="126"/>
      <c r="I133" s="55">
        <v>5.3</v>
      </c>
      <c r="J133" s="126"/>
      <c r="K133" s="55">
        <v>6.7</v>
      </c>
      <c r="L133" s="126"/>
      <c r="M133" s="55">
        <v>4.9000000000000004</v>
      </c>
      <c r="N133" s="129"/>
      <c r="O133" s="55">
        <v>14.1</v>
      </c>
      <c r="P133" s="129"/>
      <c r="Q133" s="55">
        <v>28.2</v>
      </c>
      <c r="R133" s="129"/>
      <c r="S133" s="55">
        <v>14.6</v>
      </c>
      <c r="T133" s="129"/>
      <c r="U133" s="55">
        <v>7.6</v>
      </c>
      <c r="V133" s="129"/>
      <c r="W133" s="55">
        <v>7.4</v>
      </c>
      <c r="X133" s="129"/>
      <c r="Y133" s="55">
        <v>23.2</v>
      </c>
      <c r="Z133" s="126"/>
      <c r="AA133" s="55" t="s">
        <v>43</v>
      </c>
      <c r="AB133" s="126"/>
      <c r="AC133" s="55">
        <v>4.3</v>
      </c>
      <c r="AD133" s="48"/>
      <c r="AE133" s="52" t="s">
        <v>157</v>
      </c>
    </row>
    <row r="134" spans="1:31" ht="16.2" x14ac:dyDescent="0.25">
      <c r="A134" s="34" t="str">
        <f>VLOOKUP(B134,'[1]Member States'!$B$2:$C$196,2,0)</f>
        <v>BHR</v>
      </c>
      <c r="B134" s="34" t="s">
        <v>158</v>
      </c>
      <c r="C134" s="35" t="s">
        <v>345</v>
      </c>
      <c r="D134" s="34"/>
      <c r="E134" s="56">
        <v>49.4</v>
      </c>
      <c r="F134" s="125"/>
      <c r="G134" s="56">
        <v>48.8</v>
      </c>
      <c r="H134" s="125"/>
      <c r="I134" s="56">
        <v>6.8</v>
      </c>
      <c r="J134" s="125"/>
      <c r="K134" s="56">
        <v>6.5</v>
      </c>
      <c r="L134" s="125"/>
      <c r="M134" s="56">
        <v>2.6</v>
      </c>
      <c r="N134" s="130"/>
      <c r="O134" s="56">
        <v>21.4</v>
      </c>
      <c r="P134" s="130"/>
      <c r="Q134" s="56">
        <v>10.6</v>
      </c>
      <c r="R134" s="130"/>
      <c r="S134" s="56">
        <v>4.8</v>
      </c>
      <c r="T134" s="130"/>
      <c r="U134" s="56">
        <v>10.199999999999999</v>
      </c>
      <c r="V134" s="130"/>
      <c r="W134" s="56" t="s">
        <v>43</v>
      </c>
      <c r="X134" s="130"/>
      <c r="Y134" s="56">
        <v>11.8</v>
      </c>
      <c r="Z134" s="125" t="s">
        <v>20</v>
      </c>
      <c r="AA134" s="56">
        <v>9.8000000000000007</v>
      </c>
      <c r="AB134" s="125" t="s">
        <v>20</v>
      </c>
      <c r="AC134" s="56">
        <v>2.6</v>
      </c>
      <c r="AD134" s="34"/>
      <c r="AE134" s="38" t="s">
        <v>159</v>
      </c>
    </row>
    <row r="135" spans="1:31" ht="16.2" x14ac:dyDescent="0.25">
      <c r="A135" s="48" t="str">
        <f>VLOOKUP(B135,'[1]Member States'!$B$2:$C$196,2,0)</f>
        <v>EGY</v>
      </c>
      <c r="B135" s="48" t="s">
        <v>160</v>
      </c>
      <c r="C135" s="49" t="s">
        <v>359</v>
      </c>
      <c r="D135" s="48"/>
      <c r="E135" s="55">
        <v>22</v>
      </c>
      <c r="F135" s="126"/>
      <c r="G135" s="55">
        <v>23.2</v>
      </c>
      <c r="H135" s="126"/>
      <c r="I135" s="55">
        <v>5.4</v>
      </c>
      <c r="J135" s="126"/>
      <c r="K135" s="55">
        <v>7.7</v>
      </c>
      <c r="L135" s="126"/>
      <c r="M135" s="55">
        <v>11.1</v>
      </c>
      <c r="N135" s="129"/>
      <c r="O135" s="55">
        <v>8.1999999999999993</v>
      </c>
      <c r="P135" s="129"/>
      <c r="Q135" s="55">
        <v>25.4</v>
      </c>
      <c r="R135" s="129"/>
      <c r="S135" s="55">
        <v>15</v>
      </c>
      <c r="T135" s="129"/>
      <c r="U135" s="55">
        <v>4.4000000000000004</v>
      </c>
      <c r="V135" s="129"/>
      <c r="W135" s="55">
        <v>4.2</v>
      </c>
      <c r="X135" s="129"/>
      <c r="Y135" s="55">
        <v>27.7</v>
      </c>
      <c r="Z135" s="126"/>
      <c r="AA135" s="55">
        <v>12.1</v>
      </c>
      <c r="AB135" s="126"/>
      <c r="AC135" s="55">
        <v>3.8</v>
      </c>
      <c r="AD135" s="48"/>
      <c r="AE135" s="52" t="s">
        <v>161</v>
      </c>
    </row>
    <row r="136" spans="1:31" ht="13.8" x14ac:dyDescent="0.25">
      <c r="A136" s="34" t="str">
        <f>VLOOKUP(B136,'[1]Member States'!$B$2:$C$196,2,0)</f>
        <v>IRQ</v>
      </c>
      <c r="B136" s="34" t="s">
        <v>162</v>
      </c>
      <c r="C136" s="35" t="s">
        <v>359</v>
      </c>
      <c r="D136" s="34"/>
      <c r="E136" s="56">
        <v>6.5</v>
      </c>
      <c r="F136" s="125" t="s">
        <v>346</v>
      </c>
      <c r="G136" s="56">
        <v>6.5</v>
      </c>
      <c r="H136" s="125" t="s">
        <v>346</v>
      </c>
      <c r="I136" s="56">
        <v>5.0999999999999996</v>
      </c>
      <c r="J136" s="125"/>
      <c r="K136" s="56">
        <v>7.7</v>
      </c>
      <c r="L136" s="125"/>
      <c r="M136" s="56" t="s">
        <v>43</v>
      </c>
      <c r="N136" s="125"/>
      <c r="O136" s="56" t="s">
        <v>43</v>
      </c>
      <c r="P136" s="125"/>
      <c r="Q136" s="56" t="s">
        <v>43</v>
      </c>
      <c r="R136" s="125"/>
      <c r="S136" s="56">
        <v>10.5</v>
      </c>
      <c r="T136" s="125"/>
      <c r="U136" s="56" t="s">
        <v>43</v>
      </c>
      <c r="V136" s="125"/>
      <c r="W136" s="56" t="s">
        <v>43</v>
      </c>
      <c r="X136" s="125"/>
      <c r="Y136" s="56">
        <v>17</v>
      </c>
      <c r="Z136" s="125"/>
      <c r="AA136" s="56">
        <v>13.7</v>
      </c>
      <c r="AB136" s="125"/>
      <c r="AC136" s="56" t="s">
        <v>43</v>
      </c>
      <c r="AD136" s="34"/>
      <c r="AE136" s="38" t="s">
        <v>163</v>
      </c>
    </row>
    <row r="137" spans="1:31" ht="16.2" x14ac:dyDescent="0.25">
      <c r="A137" s="48" t="str">
        <f>VLOOKUP(B137,'[1]Member States'!$B$2:$C$196,2,0)</f>
        <v>JOR</v>
      </c>
      <c r="B137" s="48" t="s">
        <v>164</v>
      </c>
      <c r="C137" s="49" t="s">
        <v>359</v>
      </c>
      <c r="D137" s="48"/>
      <c r="E137" s="55">
        <v>33.5</v>
      </c>
      <c r="F137" s="126"/>
      <c r="G137" s="55">
        <v>34.799999999999997</v>
      </c>
      <c r="H137" s="126"/>
      <c r="I137" s="55">
        <v>8.6</v>
      </c>
      <c r="J137" s="126"/>
      <c r="K137" s="55">
        <v>9.8000000000000007</v>
      </c>
      <c r="L137" s="126"/>
      <c r="M137" s="55">
        <v>13.2</v>
      </c>
      <c r="N137" s="129"/>
      <c r="O137" s="55">
        <v>24.5</v>
      </c>
      <c r="P137" s="129"/>
      <c r="Q137" s="55">
        <v>14.7</v>
      </c>
      <c r="R137" s="129"/>
      <c r="S137" s="55">
        <v>13.8</v>
      </c>
      <c r="T137" s="129"/>
      <c r="U137" s="55">
        <v>9.5</v>
      </c>
      <c r="V137" s="129"/>
      <c r="W137" s="55">
        <v>9.6999999999999993</v>
      </c>
      <c r="X137" s="129"/>
      <c r="Y137" s="55" t="s">
        <v>43</v>
      </c>
      <c r="Z137" s="126"/>
      <c r="AA137" s="55" t="s">
        <v>43</v>
      </c>
      <c r="AB137" s="126"/>
      <c r="AC137" s="55" t="s">
        <v>43</v>
      </c>
      <c r="AD137" s="48"/>
      <c r="AE137" s="52" t="s">
        <v>165</v>
      </c>
    </row>
    <row r="138" spans="1:31" ht="13.8" x14ac:dyDescent="0.25">
      <c r="A138" s="34" t="str">
        <f>VLOOKUP(B138,'[1]Member States'!$B$2:$C$196,2,0)</f>
        <v>KWT</v>
      </c>
      <c r="B138" s="34" t="s">
        <v>166</v>
      </c>
      <c r="C138" s="35" t="s">
        <v>359</v>
      </c>
      <c r="D138" s="36"/>
      <c r="E138" s="56">
        <v>64.099999999999994</v>
      </c>
      <c r="F138" s="123"/>
      <c r="G138" s="56">
        <v>65.2</v>
      </c>
      <c r="H138" s="123"/>
      <c r="I138" s="56">
        <v>6.8</v>
      </c>
      <c r="J138" s="123"/>
      <c r="K138" s="56">
        <v>5.9</v>
      </c>
      <c r="L138" s="123"/>
      <c r="M138" s="56" t="s">
        <v>43</v>
      </c>
      <c r="N138" s="123"/>
      <c r="O138" s="56" t="s">
        <v>43</v>
      </c>
      <c r="P138" s="123"/>
      <c r="Q138" s="56" t="s">
        <v>43</v>
      </c>
      <c r="R138" s="123"/>
      <c r="S138" s="56" t="s">
        <v>43</v>
      </c>
      <c r="T138" s="123"/>
      <c r="U138" s="56" t="s">
        <v>43</v>
      </c>
      <c r="V138" s="123"/>
      <c r="W138" s="56" t="s">
        <v>43</v>
      </c>
      <c r="X138" s="123"/>
      <c r="Y138" s="56">
        <v>8.6</v>
      </c>
      <c r="Z138" s="123"/>
      <c r="AA138" s="56">
        <v>8.1999999999999993</v>
      </c>
      <c r="AB138" s="125" t="s">
        <v>346</v>
      </c>
      <c r="AC138" s="56">
        <v>3.8</v>
      </c>
      <c r="AD138" s="36"/>
      <c r="AE138" s="38" t="s">
        <v>167</v>
      </c>
    </row>
    <row r="139" spans="1:31" ht="13.8" x14ac:dyDescent="0.25">
      <c r="A139" s="48" t="str">
        <f>VLOOKUP(B139,'[1]Member States'!$B$2:$C$196,2,0)</f>
        <v>LBN</v>
      </c>
      <c r="B139" s="48" t="s">
        <v>168</v>
      </c>
      <c r="C139" s="49" t="s">
        <v>345</v>
      </c>
      <c r="D139" s="48"/>
      <c r="E139" s="55">
        <v>88</v>
      </c>
      <c r="F139" s="126"/>
      <c r="G139" s="55">
        <v>90.9</v>
      </c>
      <c r="H139" s="126"/>
      <c r="I139" s="55">
        <v>7.3</v>
      </c>
      <c r="J139" s="126" t="s">
        <v>480</v>
      </c>
      <c r="K139" s="55">
        <v>7.9</v>
      </c>
      <c r="L139" s="126" t="s">
        <v>480</v>
      </c>
      <c r="M139" s="55">
        <v>8.6999999999999993</v>
      </c>
      <c r="N139" s="126"/>
      <c r="O139" s="55">
        <v>25.8</v>
      </c>
      <c r="P139" s="126"/>
      <c r="Q139" s="55">
        <v>18.100000000000001</v>
      </c>
      <c r="R139" s="126"/>
      <c r="S139" s="55">
        <v>11</v>
      </c>
      <c r="T139" s="126"/>
      <c r="U139" s="55">
        <v>11.1</v>
      </c>
      <c r="V139" s="126"/>
      <c r="W139" s="55">
        <v>10.199999999999999</v>
      </c>
      <c r="X139" s="126"/>
      <c r="Y139" s="55">
        <v>12</v>
      </c>
      <c r="Z139" s="126"/>
      <c r="AA139" s="55">
        <v>8.1999999999999993</v>
      </c>
      <c r="AB139" s="126"/>
      <c r="AC139" s="55">
        <v>2.2000000000000002</v>
      </c>
      <c r="AD139" s="48"/>
      <c r="AE139" s="52" t="s">
        <v>169</v>
      </c>
    </row>
    <row r="140" spans="1:31" ht="13.8" x14ac:dyDescent="0.25">
      <c r="A140" s="34" t="str">
        <f>VLOOKUP(B140,'[1]Member States'!$B$2:$C$196,2,0)</f>
        <v>LBY</v>
      </c>
      <c r="B140" s="34" t="s">
        <v>170</v>
      </c>
      <c r="C140" s="35" t="s">
        <v>359</v>
      </c>
      <c r="D140" s="36"/>
      <c r="E140" s="56">
        <v>8.5</v>
      </c>
      <c r="F140" s="123"/>
      <c r="G140" s="56">
        <v>8.8000000000000007</v>
      </c>
      <c r="H140" s="123"/>
      <c r="I140" s="56">
        <v>7.7</v>
      </c>
      <c r="J140" s="123"/>
      <c r="K140" s="56">
        <v>7</v>
      </c>
      <c r="L140" s="123"/>
      <c r="M140" s="56" t="s">
        <v>43</v>
      </c>
      <c r="N140" s="123"/>
      <c r="O140" s="56" t="s">
        <v>43</v>
      </c>
      <c r="P140" s="123"/>
      <c r="Q140" s="56" t="s">
        <v>43</v>
      </c>
      <c r="R140" s="123"/>
      <c r="S140" s="56" t="s">
        <v>43</v>
      </c>
      <c r="T140" s="123"/>
      <c r="U140" s="56" t="s">
        <v>43</v>
      </c>
      <c r="V140" s="123"/>
      <c r="W140" s="56" t="s">
        <v>43</v>
      </c>
      <c r="X140" s="123"/>
      <c r="Y140" s="56" t="s">
        <v>43</v>
      </c>
      <c r="Z140" s="123"/>
      <c r="AA140" s="56" t="s">
        <v>43</v>
      </c>
      <c r="AB140" s="123"/>
      <c r="AC140" s="56" t="s">
        <v>43</v>
      </c>
      <c r="AD140" s="36"/>
      <c r="AE140" s="38" t="s">
        <v>171</v>
      </c>
    </row>
    <row r="141" spans="1:31" ht="16.2" x14ac:dyDescent="0.25">
      <c r="A141" s="48" t="str">
        <f>VLOOKUP(B141,'[1]Member States'!$B$2:$C$196,2,0)</f>
        <v>MAR</v>
      </c>
      <c r="B141" s="48" t="s">
        <v>172</v>
      </c>
      <c r="C141" s="49" t="s">
        <v>359</v>
      </c>
      <c r="D141" s="48"/>
      <c r="E141" s="55">
        <v>50.7</v>
      </c>
      <c r="F141" s="126"/>
      <c r="G141" s="55">
        <v>62</v>
      </c>
      <c r="H141" s="126"/>
      <c r="I141" s="55">
        <v>3.2</v>
      </c>
      <c r="J141" s="126"/>
      <c r="K141" s="55">
        <v>5.3</v>
      </c>
      <c r="L141" s="126"/>
      <c r="M141" s="55">
        <v>5.3</v>
      </c>
      <c r="N141" s="129"/>
      <c r="O141" s="55">
        <v>10.8</v>
      </c>
      <c r="P141" s="129"/>
      <c r="Q141" s="55">
        <v>17.8</v>
      </c>
      <c r="R141" s="129"/>
      <c r="S141" s="55">
        <v>16.899999999999999</v>
      </c>
      <c r="T141" s="129"/>
      <c r="U141" s="55">
        <v>20.100000000000001</v>
      </c>
      <c r="V141" s="129"/>
      <c r="W141" s="55">
        <v>24</v>
      </c>
      <c r="X141" s="129"/>
      <c r="Y141" s="55">
        <v>25.7</v>
      </c>
      <c r="Z141" s="126"/>
      <c r="AA141" s="55" t="s">
        <v>43</v>
      </c>
      <c r="AB141" s="126"/>
      <c r="AC141" s="55">
        <v>5.4</v>
      </c>
      <c r="AD141" s="48"/>
      <c r="AE141" s="52" t="s">
        <v>173</v>
      </c>
    </row>
    <row r="142" spans="1:31" ht="16.2" x14ac:dyDescent="0.25">
      <c r="A142" s="34" t="str">
        <f>VLOOKUP(B142,'[1]Member States'!$B$2:$C$196,2,0)</f>
        <v>OMN</v>
      </c>
      <c r="B142" s="34" t="s">
        <v>174</v>
      </c>
      <c r="C142" s="35" t="s">
        <v>359</v>
      </c>
      <c r="D142" s="34"/>
      <c r="E142" s="56">
        <v>38.799999999999997</v>
      </c>
      <c r="F142" s="125"/>
      <c r="G142" s="56">
        <v>37.700000000000003</v>
      </c>
      <c r="H142" s="125"/>
      <c r="I142" s="56">
        <v>7</v>
      </c>
      <c r="J142" s="125" t="s">
        <v>480</v>
      </c>
      <c r="K142" s="56">
        <v>8.5</v>
      </c>
      <c r="L142" s="125" t="s">
        <v>480</v>
      </c>
      <c r="M142" s="56">
        <v>9.8000000000000007</v>
      </c>
      <c r="N142" s="130"/>
      <c r="O142" s="56">
        <v>29.1</v>
      </c>
      <c r="P142" s="130"/>
      <c r="Q142" s="56">
        <v>15</v>
      </c>
      <c r="R142" s="130"/>
      <c r="S142" s="56">
        <v>6.1</v>
      </c>
      <c r="T142" s="130"/>
      <c r="U142" s="56">
        <v>24.7</v>
      </c>
      <c r="V142" s="130"/>
      <c r="W142" s="56">
        <v>18.3</v>
      </c>
      <c r="X142" s="130"/>
      <c r="Y142" s="56" t="s">
        <v>43</v>
      </c>
      <c r="Z142" s="125"/>
      <c r="AA142" s="56" t="s">
        <v>43</v>
      </c>
      <c r="AB142" s="125"/>
      <c r="AC142" s="56">
        <v>4.3</v>
      </c>
      <c r="AD142" s="34"/>
      <c r="AE142" s="38" t="s">
        <v>175</v>
      </c>
    </row>
    <row r="143" spans="1:31" ht="16.2" x14ac:dyDescent="0.25">
      <c r="A143" s="48" t="str">
        <f>VLOOKUP(B143,'[1]Member States'!$B$2:$C$196,2,0)</f>
        <v>QAT</v>
      </c>
      <c r="B143" s="48" t="s">
        <v>176</v>
      </c>
      <c r="C143" s="49" t="s">
        <v>345</v>
      </c>
      <c r="D143" s="48"/>
      <c r="E143" s="55">
        <v>57.5</v>
      </c>
      <c r="F143" s="126"/>
      <c r="G143" s="55">
        <v>54.4</v>
      </c>
      <c r="H143" s="126"/>
      <c r="I143" s="55">
        <v>9.6</v>
      </c>
      <c r="J143" s="126"/>
      <c r="K143" s="55">
        <v>8.1</v>
      </c>
      <c r="L143" s="126"/>
      <c r="M143" s="55">
        <v>7.9</v>
      </c>
      <c r="N143" s="129"/>
      <c r="O143" s="55">
        <v>34</v>
      </c>
      <c r="P143" s="129"/>
      <c r="Q143" s="55">
        <v>29.6</v>
      </c>
      <c r="R143" s="129"/>
      <c r="S143" s="55">
        <v>12.5</v>
      </c>
      <c r="T143" s="129"/>
      <c r="U143" s="55">
        <v>6.9</v>
      </c>
      <c r="V143" s="129"/>
      <c r="W143" s="55">
        <v>7.6</v>
      </c>
      <c r="X143" s="129"/>
      <c r="Y143" s="55">
        <v>9.9</v>
      </c>
      <c r="Z143" s="126"/>
      <c r="AA143" s="55">
        <v>9.6999999999999993</v>
      </c>
      <c r="AB143" s="126"/>
      <c r="AC143" s="55">
        <v>2.5</v>
      </c>
      <c r="AD143" s="48"/>
      <c r="AE143" s="52" t="s">
        <v>177</v>
      </c>
    </row>
    <row r="144" spans="1:31" ht="13.8" x14ac:dyDescent="0.25">
      <c r="A144" s="34" t="str">
        <f>VLOOKUP(B144,'[1]Member States'!$B$2:$C$196,2,0)</f>
        <v>SAU</v>
      </c>
      <c r="B144" s="34" t="s">
        <v>178</v>
      </c>
      <c r="C144" s="35" t="s">
        <v>345</v>
      </c>
      <c r="D144" s="36"/>
      <c r="E144" s="56">
        <v>16.7</v>
      </c>
      <c r="F144" s="123"/>
      <c r="G144" s="56">
        <v>10.4</v>
      </c>
      <c r="H144" s="123"/>
      <c r="I144" s="56">
        <v>7.2</v>
      </c>
      <c r="J144" s="123"/>
      <c r="K144" s="56">
        <v>8.3000000000000007</v>
      </c>
      <c r="L144" s="123"/>
      <c r="M144" s="56">
        <v>0.6</v>
      </c>
      <c r="N144" s="123"/>
      <c r="O144" s="56">
        <v>11.1</v>
      </c>
      <c r="P144" s="123"/>
      <c r="Q144" s="56">
        <v>36.200000000000003</v>
      </c>
      <c r="R144" s="123"/>
      <c r="S144" s="56">
        <v>22.8</v>
      </c>
      <c r="T144" s="123"/>
      <c r="U144" s="56">
        <v>16.3</v>
      </c>
      <c r="V144" s="123"/>
      <c r="W144" s="56">
        <v>12.7</v>
      </c>
      <c r="X144" s="123"/>
      <c r="Y144" s="56">
        <v>10.4</v>
      </c>
      <c r="Z144" s="125" t="s">
        <v>20</v>
      </c>
      <c r="AA144" s="56">
        <v>11.3</v>
      </c>
      <c r="AB144" s="125" t="s">
        <v>346</v>
      </c>
      <c r="AC144" s="56">
        <v>5.0999999999999996</v>
      </c>
      <c r="AD144" s="36"/>
      <c r="AE144" s="38" t="s">
        <v>179</v>
      </c>
    </row>
    <row r="145" spans="1:31" ht="13.8" x14ac:dyDescent="0.25">
      <c r="A145" s="48" t="str">
        <f>VLOOKUP(B145,'[1]Member States'!$B$2:$C$196,2,0)</f>
        <v>PSE</v>
      </c>
      <c r="B145" s="48" t="s">
        <v>180</v>
      </c>
      <c r="C145" s="49" t="s">
        <v>359</v>
      </c>
      <c r="D145" s="48"/>
      <c r="E145" s="55">
        <v>42.5</v>
      </c>
      <c r="F145" s="126"/>
      <c r="G145" s="55">
        <v>42.9</v>
      </c>
      <c r="H145" s="126"/>
      <c r="I145" s="55" t="s">
        <v>43</v>
      </c>
      <c r="J145" s="126"/>
      <c r="K145" s="55" t="s">
        <v>43</v>
      </c>
      <c r="L145" s="126"/>
      <c r="M145" s="55">
        <v>4.0999999999999996</v>
      </c>
      <c r="N145" s="126"/>
      <c r="O145" s="55">
        <v>11.6</v>
      </c>
      <c r="P145" s="126"/>
      <c r="Q145" s="55">
        <v>9.3000000000000007</v>
      </c>
      <c r="R145" s="126"/>
      <c r="S145" s="55">
        <v>6.6</v>
      </c>
      <c r="T145" s="126"/>
      <c r="U145" s="55">
        <v>7.6</v>
      </c>
      <c r="V145" s="126"/>
      <c r="W145" s="55">
        <v>8.8000000000000007</v>
      </c>
      <c r="X145" s="126"/>
      <c r="Y145" s="55">
        <v>23.6</v>
      </c>
      <c r="Z145" s="126"/>
      <c r="AA145" s="55">
        <v>19.899999999999999</v>
      </c>
      <c r="AB145" s="126" t="s">
        <v>20</v>
      </c>
      <c r="AC145" s="55" t="s">
        <v>43</v>
      </c>
      <c r="AD145" s="48"/>
      <c r="AE145" s="52" t="s">
        <v>182</v>
      </c>
    </row>
    <row r="146" spans="1:31" ht="13.8" x14ac:dyDescent="0.25">
      <c r="A146" s="34" t="str">
        <f>VLOOKUP(B146,'[1]Member States'!$B$2:$C$196,2,0)</f>
        <v>SYR</v>
      </c>
      <c r="B146" s="34" t="s">
        <v>183</v>
      </c>
      <c r="C146" s="35" t="s">
        <v>345</v>
      </c>
      <c r="D146" s="36"/>
      <c r="E146" s="56">
        <v>5.3</v>
      </c>
      <c r="F146" s="123"/>
      <c r="G146" s="56">
        <v>5.4</v>
      </c>
      <c r="H146" s="123"/>
      <c r="I146" s="56">
        <v>5.4</v>
      </c>
      <c r="J146" s="123"/>
      <c r="K146" s="56">
        <v>7.4</v>
      </c>
      <c r="L146" s="123"/>
      <c r="M146" s="56" t="s">
        <v>43</v>
      </c>
      <c r="N146" s="123"/>
      <c r="O146" s="56" t="s">
        <v>43</v>
      </c>
      <c r="P146" s="123"/>
      <c r="Q146" s="56" t="s">
        <v>43</v>
      </c>
      <c r="R146" s="123"/>
      <c r="S146" s="56" t="s">
        <v>43</v>
      </c>
      <c r="T146" s="123"/>
      <c r="U146" s="56" t="s">
        <v>43</v>
      </c>
      <c r="V146" s="123"/>
      <c r="W146" s="56" t="s">
        <v>43</v>
      </c>
      <c r="X146" s="123"/>
      <c r="Y146" s="56" t="s">
        <v>43</v>
      </c>
      <c r="Z146" s="123"/>
      <c r="AA146" s="56" t="s">
        <v>43</v>
      </c>
      <c r="AB146" s="123"/>
      <c r="AC146" s="56">
        <v>5.0999999999999996</v>
      </c>
      <c r="AD146" s="36"/>
      <c r="AE146" s="38" t="s">
        <v>184</v>
      </c>
    </row>
    <row r="147" spans="1:31" ht="16.2" x14ac:dyDescent="0.25">
      <c r="A147" s="48" t="str">
        <f>VLOOKUP(B147,'[1]Member States'!$B$2:$C$196,2,0)</f>
        <v>TUN</v>
      </c>
      <c r="B147" s="48" t="s">
        <v>185</v>
      </c>
      <c r="C147" s="49" t="s">
        <v>345</v>
      </c>
      <c r="D147" s="48"/>
      <c r="E147" s="55" t="s">
        <v>43</v>
      </c>
      <c r="F147" s="126"/>
      <c r="G147" s="55" t="s">
        <v>43</v>
      </c>
      <c r="H147" s="126"/>
      <c r="I147" s="55">
        <v>5.7</v>
      </c>
      <c r="J147" s="126"/>
      <c r="K147" s="55">
        <v>7.6</v>
      </c>
      <c r="L147" s="126"/>
      <c r="M147" s="55">
        <v>9.6</v>
      </c>
      <c r="N147" s="129"/>
      <c r="O147" s="55">
        <v>22.6</v>
      </c>
      <c r="P147" s="129"/>
      <c r="Q147" s="55">
        <v>26.4</v>
      </c>
      <c r="R147" s="129"/>
      <c r="S147" s="55">
        <v>12.9</v>
      </c>
      <c r="T147" s="129"/>
      <c r="U147" s="55">
        <v>21.9</v>
      </c>
      <c r="V147" s="129"/>
      <c r="W147" s="55">
        <v>27.2</v>
      </c>
      <c r="X147" s="129"/>
      <c r="Y147" s="55">
        <v>17.399999999999999</v>
      </c>
      <c r="Z147" s="126"/>
      <c r="AA147" s="55">
        <v>13.6</v>
      </c>
      <c r="AB147" s="126"/>
      <c r="AC147" s="55">
        <v>6.2</v>
      </c>
      <c r="AD147" s="48"/>
      <c r="AE147" s="52" t="s">
        <v>186</v>
      </c>
    </row>
    <row r="148" spans="1:31" ht="16.2" x14ac:dyDescent="0.25">
      <c r="A148" s="34" t="str">
        <f>VLOOKUP(B148,'[1]Member States'!$B$2:$C$196,2,0)</f>
        <v>ARE</v>
      </c>
      <c r="B148" s="34" t="s">
        <v>187</v>
      </c>
      <c r="C148" s="35" t="s">
        <v>359</v>
      </c>
      <c r="D148" s="34"/>
      <c r="E148" s="56">
        <v>60.1</v>
      </c>
      <c r="F148" s="125"/>
      <c r="G148" s="56">
        <v>58.9</v>
      </c>
      <c r="H148" s="125"/>
      <c r="I148" s="56">
        <v>9.9</v>
      </c>
      <c r="J148" s="125"/>
      <c r="K148" s="56">
        <v>8.5</v>
      </c>
      <c r="L148" s="125"/>
      <c r="M148" s="56">
        <v>9.8000000000000007</v>
      </c>
      <c r="N148" s="130"/>
      <c r="O148" s="56">
        <v>22.5</v>
      </c>
      <c r="P148" s="130"/>
      <c r="Q148" s="56">
        <v>13.4</v>
      </c>
      <c r="R148" s="130"/>
      <c r="S148" s="56">
        <v>3.6</v>
      </c>
      <c r="T148" s="130"/>
      <c r="U148" s="56">
        <v>8.1999999999999993</v>
      </c>
      <c r="V148" s="130"/>
      <c r="W148" s="56">
        <v>7.9</v>
      </c>
      <c r="X148" s="130"/>
      <c r="Y148" s="56">
        <v>16.100000000000001</v>
      </c>
      <c r="Z148" s="125"/>
      <c r="AA148" s="56">
        <v>11.5</v>
      </c>
      <c r="AB148" s="125" t="s">
        <v>346</v>
      </c>
      <c r="AC148" s="56" t="s">
        <v>43</v>
      </c>
      <c r="AD148" s="34"/>
      <c r="AE148" s="38" t="s">
        <v>188</v>
      </c>
    </row>
    <row r="149" spans="1:31" ht="13.8" x14ac:dyDescent="0.25">
      <c r="A149" s="48" t="str">
        <f>VLOOKUP(B149,'[1]Member States'!$B$2:$C$196,2,0)</f>
        <v>YEM</v>
      </c>
      <c r="B149" s="48" t="s">
        <v>189</v>
      </c>
      <c r="C149" s="49" t="s">
        <v>345</v>
      </c>
      <c r="D149" s="48"/>
      <c r="E149" s="55">
        <v>0.7</v>
      </c>
      <c r="F149" s="126"/>
      <c r="G149" s="55">
        <v>0.8</v>
      </c>
      <c r="H149" s="126"/>
      <c r="I149" s="55">
        <v>1.3</v>
      </c>
      <c r="J149" s="126"/>
      <c r="K149" s="55">
        <v>3.8</v>
      </c>
      <c r="L149" s="126"/>
      <c r="M149" s="55" t="s">
        <v>43</v>
      </c>
      <c r="N149" s="126"/>
      <c r="O149" s="55" t="s">
        <v>43</v>
      </c>
      <c r="P149" s="126"/>
      <c r="Q149" s="55" t="s">
        <v>43</v>
      </c>
      <c r="R149" s="126"/>
      <c r="S149" s="55" t="s">
        <v>43</v>
      </c>
      <c r="T149" s="126"/>
      <c r="U149" s="55" t="s">
        <v>43</v>
      </c>
      <c r="V149" s="126"/>
      <c r="W149" s="55" t="s">
        <v>43</v>
      </c>
      <c r="X149" s="126"/>
      <c r="Y149" s="55">
        <v>30.3</v>
      </c>
      <c r="Z149" s="126"/>
      <c r="AA149" s="55">
        <v>16.100000000000001</v>
      </c>
      <c r="AB149" s="126"/>
      <c r="AC149" s="55">
        <v>5.2</v>
      </c>
      <c r="AD149" s="48"/>
      <c r="AE149" s="52" t="s">
        <v>190</v>
      </c>
    </row>
    <row r="150" spans="1:31" ht="13.8" x14ac:dyDescent="0.25">
      <c r="A150" s="150" t="s">
        <v>191</v>
      </c>
      <c r="B150" s="150"/>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row>
    <row r="151" spans="1:31" ht="16.2" x14ac:dyDescent="0.25">
      <c r="A151" s="48" t="str">
        <f>VLOOKUP(B151,'[1]Member States'!$B$2:$C$196,2,0)</f>
        <v>AFG</v>
      </c>
      <c r="B151" s="48" t="s">
        <v>192</v>
      </c>
      <c r="C151" s="49" t="s">
        <v>348</v>
      </c>
      <c r="D151" s="48"/>
      <c r="E151" s="55" t="s">
        <v>43</v>
      </c>
      <c r="F151" s="126"/>
      <c r="G151" s="55" t="s">
        <v>43</v>
      </c>
      <c r="H151" s="126"/>
      <c r="I151" s="55">
        <v>1.2</v>
      </c>
      <c r="J151" s="126"/>
      <c r="K151" s="55">
        <v>5.0999999999999996</v>
      </c>
      <c r="L151" s="126"/>
      <c r="M151" s="55" t="s">
        <v>43</v>
      </c>
      <c r="N151" s="129"/>
      <c r="O151" s="55" t="s">
        <v>43</v>
      </c>
      <c r="P151" s="129"/>
      <c r="Q151" s="55" t="s">
        <v>43</v>
      </c>
      <c r="R151" s="129"/>
      <c r="S151" s="55" t="s">
        <v>43</v>
      </c>
      <c r="T151" s="129"/>
      <c r="U151" s="55" t="s">
        <v>43</v>
      </c>
      <c r="V151" s="129"/>
      <c r="W151" s="55" t="s">
        <v>43</v>
      </c>
      <c r="X151" s="129"/>
      <c r="Y151" s="55">
        <v>44.7</v>
      </c>
      <c r="Z151" s="126"/>
      <c r="AA151" s="55">
        <v>31.6</v>
      </c>
      <c r="AB151" s="126"/>
      <c r="AC151" s="55" t="s">
        <v>43</v>
      </c>
      <c r="AD151" s="48"/>
      <c r="AE151" s="52" t="s">
        <v>193</v>
      </c>
    </row>
    <row r="152" spans="1:31" ht="16.2" x14ac:dyDescent="0.25">
      <c r="A152" s="34" t="str">
        <f>VLOOKUP(B152,'[1]Member States'!$B$2:$C$196,2,0)</f>
        <v>BGD</v>
      </c>
      <c r="B152" s="34" t="s">
        <v>194</v>
      </c>
      <c r="C152" s="35" t="s">
        <v>345</v>
      </c>
      <c r="D152" s="34"/>
      <c r="E152" s="56">
        <v>23.3</v>
      </c>
      <c r="F152" s="125" t="s">
        <v>20</v>
      </c>
      <c r="G152" s="56">
        <v>23.8</v>
      </c>
      <c r="H152" s="125" t="s">
        <v>20</v>
      </c>
      <c r="I152" s="56">
        <v>4.5</v>
      </c>
      <c r="J152" s="125"/>
      <c r="K152" s="56">
        <v>5.5</v>
      </c>
      <c r="L152" s="125"/>
      <c r="M152" s="56">
        <v>1.5</v>
      </c>
      <c r="N152" s="130"/>
      <c r="O152" s="56">
        <v>4.5</v>
      </c>
      <c r="P152" s="130"/>
      <c r="Q152" s="56">
        <v>30.8</v>
      </c>
      <c r="R152" s="130"/>
      <c r="S152" s="56">
        <v>29.8</v>
      </c>
      <c r="T152" s="130"/>
      <c r="U152" s="56">
        <v>9.6</v>
      </c>
      <c r="V152" s="130"/>
      <c r="W152" s="56">
        <v>15.9</v>
      </c>
      <c r="X152" s="130"/>
      <c r="Y152" s="56">
        <v>40.200000000000003</v>
      </c>
      <c r="Z152" s="125" t="s">
        <v>20</v>
      </c>
      <c r="AA152" s="56">
        <v>32.200000000000003</v>
      </c>
      <c r="AB152" s="125"/>
      <c r="AC152" s="56">
        <v>2.2000000000000002</v>
      </c>
      <c r="AD152" s="34"/>
      <c r="AE152" s="38" t="s">
        <v>195</v>
      </c>
    </row>
    <row r="153" spans="1:31" ht="16.2" x14ac:dyDescent="0.25">
      <c r="A153" s="48" t="str">
        <f>VLOOKUP(B153,'[1]Member States'!$B$2:$C$196,2,0)</f>
        <v>BTN</v>
      </c>
      <c r="B153" s="48" t="s">
        <v>196</v>
      </c>
      <c r="C153" s="49" t="s">
        <v>359</v>
      </c>
      <c r="D153" s="48"/>
      <c r="E153" s="55" t="s">
        <v>43</v>
      </c>
      <c r="F153" s="126"/>
      <c r="G153" s="55" t="s">
        <v>43</v>
      </c>
      <c r="H153" s="126"/>
      <c r="I153" s="55" t="s">
        <v>43</v>
      </c>
      <c r="J153" s="126"/>
      <c r="K153" s="55" t="s">
        <v>43</v>
      </c>
      <c r="L153" s="126"/>
      <c r="M153" s="55">
        <v>8.6</v>
      </c>
      <c r="N153" s="129"/>
      <c r="O153" s="55">
        <v>15.9</v>
      </c>
      <c r="P153" s="129"/>
      <c r="Q153" s="55">
        <v>38.4</v>
      </c>
      <c r="R153" s="129"/>
      <c r="S153" s="55">
        <v>25</v>
      </c>
      <c r="T153" s="129"/>
      <c r="U153" s="55">
        <v>3.5</v>
      </c>
      <c r="V153" s="129"/>
      <c r="W153" s="55">
        <v>6</v>
      </c>
      <c r="X153" s="129"/>
      <c r="Y153" s="55">
        <v>24</v>
      </c>
      <c r="Z153" s="126"/>
      <c r="AA153" s="55">
        <v>19.899999999999999</v>
      </c>
      <c r="AB153" s="126"/>
      <c r="AC153" s="55">
        <v>4.7</v>
      </c>
      <c r="AD153" s="48"/>
      <c r="AE153" s="52" t="s">
        <v>197</v>
      </c>
    </row>
    <row r="154" spans="1:31" ht="13.8" x14ac:dyDescent="0.25">
      <c r="A154" s="34" t="str">
        <f>VLOOKUP(B154,'[1]Member States'!$B$2:$C$196,2,0)</f>
        <v>IND</v>
      </c>
      <c r="B154" s="34" t="s">
        <v>198</v>
      </c>
      <c r="C154" s="35" t="s">
        <v>345</v>
      </c>
      <c r="D154" s="36"/>
      <c r="E154" s="56" t="s">
        <v>43</v>
      </c>
      <c r="F154" s="123"/>
      <c r="G154" s="56" t="s">
        <v>43</v>
      </c>
      <c r="H154" s="123"/>
      <c r="I154" s="56">
        <v>3.6</v>
      </c>
      <c r="J154" s="123"/>
      <c r="K154" s="56">
        <v>7.2</v>
      </c>
      <c r="L154" s="123"/>
      <c r="M154" s="56" t="s">
        <v>43</v>
      </c>
      <c r="N154" s="123"/>
      <c r="O154" s="56" t="s">
        <v>43</v>
      </c>
      <c r="P154" s="123"/>
      <c r="Q154" s="56" t="s">
        <v>43</v>
      </c>
      <c r="R154" s="123"/>
      <c r="S154" s="56" t="s">
        <v>43</v>
      </c>
      <c r="T154" s="123"/>
      <c r="U154" s="56" t="s">
        <v>43</v>
      </c>
      <c r="V154" s="123"/>
      <c r="W154" s="56" t="s">
        <v>43</v>
      </c>
      <c r="X154" s="123"/>
      <c r="Y154" s="56">
        <v>35.200000000000003</v>
      </c>
      <c r="Z154" s="125" t="s">
        <v>20</v>
      </c>
      <c r="AA154" s="56">
        <v>25.9</v>
      </c>
      <c r="AB154" s="125"/>
      <c r="AC154" s="56">
        <v>3.4</v>
      </c>
      <c r="AD154" s="36"/>
      <c r="AE154" s="38" t="s">
        <v>199</v>
      </c>
    </row>
    <row r="155" spans="1:31" ht="13.8" x14ac:dyDescent="0.25">
      <c r="A155" s="48" t="str">
        <f>VLOOKUP(B155,'[1]Member States'!$B$2:$C$196,2,0)</f>
        <v>IRN</v>
      </c>
      <c r="B155" s="48" t="s">
        <v>200</v>
      </c>
      <c r="C155" s="49">
        <v>5</v>
      </c>
      <c r="D155" s="48"/>
      <c r="E155" s="55">
        <v>36</v>
      </c>
      <c r="F155" s="126"/>
      <c r="G155" s="55">
        <v>35.700000000000003</v>
      </c>
      <c r="H155" s="126"/>
      <c r="I155" s="55">
        <v>7.7</v>
      </c>
      <c r="J155" s="126"/>
      <c r="K155" s="55">
        <v>8.6</v>
      </c>
      <c r="L155" s="126"/>
      <c r="M155" s="55">
        <v>21.7</v>
      </c>
      <c r="N155" s="126"/>
      <c r="O155" s="55">
        <v>50.8</v>
      </c>
      <c r="P155" s="126"/>
      <c r="Q155" s="55">
        <v>11.6</v>
      </c>
      <c r="R155" s="126"/>
      <c r="S155" s="55">
        <v>5</v>
      </c>
      <c r="T155" s="126"/>
      <c r="U155" s="55">
        <v>10</v>
      </c>
      <c r="V155" s="126"/>
      <c r="W155" s="55">
        <v>4.5999999999999996</v>
      </c>
      <c r="X155" s="126"/>
      <c r="Y155" s="55">
        <v>25.7</v>
      </c>
      <c r="Z155" s="126"/>
      <c r="AA155" s="55" t="s">
        <v>43</v>
      </c>
      <c r="AB155" s="126"/>
      <c r="AC155" s="55">
        <v>3.6</v>
      </c>
      <c r="AD155" s="48"/>
      <c r="AE155" s="52" t="s">
        <v>201</v>
      </c>
    </row>
    <row r="156" spans="1:31" ht="13.8" x14ac:dyDescent="0.25">
      <c r="A156" s="34" t="str">
        <f>VLOOKUP(B156,'[1]Member States'!$B$2:$C$196,2,0)</f>
        <v>MDV</v>
      </c>
      <c r="B156" s="34" t="s">
        <v>202</v>
      </c>
      <c r="C156" s="35" t="s">
        <v>345</v>
      </c>
      <c r="D156" s="36"/>
      <c r="E156" s="56">
        <v>65.7</v>
      </c>
      <c r="F156" s="123"/>
      <c r="G156" s="56">
        <v>64.3</v>
      </c>
      <c r="H156" s="123"/>
      <c r="I156" s="56">
        <v>4.0999999999999996</v>
      </c>
      <c r="J156" s="123"/>
      <c r="K156" s="56">
        <v>4.8</v>
      </c>
      <c r="L156" s="123"/>
      <c r="M156" s="56" t="s">
        <v>43</v>
      </c>
      <c r="N156" s="123"/>
      <c r="O156" s="56" t="s">
        <v>43</v>
      </c>
      <c r="P156" s="123"/>
      <c r="Q156" s="56" t="s">
        <v>43</v>
      </c>
      <c r="R156" s="123"/>
      <c r="S156" s="56" t="s">
        <v>43</v>
      </c>
      <c r="T156" s="123"/>
      <c r="U156" s="56" t="s">
        <v>43</v>
      </c>
      <c r="V156" s="123"/>
      <c r="W156" s="56" t="s">
        <v>43</v>
      </c>
      <c r="X156" s="123"/>
      <c r="Y156" s="56">
        <v>11.4</v>
      </c>
      <c r="Z156" s="123"/>
      <c r="AA156" s="56" t="s">
        <v>43</v>
      </c>
      <c r="AB156" s="123"/>
      <c r="AC156" s="56">
        <v>5.9</v>
      </c>
      <c r="AD156" s="36"/>
      <c r="AE156" s="38" t="s">
        <v>203</v>
      </c>
    </row>
    <row r="157" spans="1:31" ht="16.2" x14ac:dyDescent="0.25">
      <c r="A157" s="48" t="str">
        <f>VLOOKUP(B157,'[1]Member States'!$B$2:$C$196,2,0)</f>
        <v>NPL</v>
      </c>
      <c r="B157" s="48" t="s">
        <v>204</v>
      </c>
      <c r="C157" s="49" t="s">
        <v>374</v>
      </c>
      <c r="D157" s="48"/>
      <c r="E157" s="55">
        <v>54.4</v>
      </c>
      <c r="F157" s="126"/>
      <c r="G157" s="55">
        <v>53</v>
      </c>
      <c r="H157" s="126"/>
      <c r="I157" s="55">
        <v>2.2999999999999998</v>
      </c>
      <c r="J157" s="126"/>
      <c r="K157" s="55">
        <v>4.5</v>
      </c>
      <c r="L157" s="126"/>
      <c r="M157" s="55">
        <v>1.1000000000000001</v>
      </c>
      <c r="N157" s="129"/>
      <c r="O157" s="55">
        <v>5</v>
      </c>
      <c r="P157" s="129"/>
      <c r="Q157" s="55">
        <v>16.3</v>
      </c>
      <c r="R157" s="129"/>
      <c r="S157" s="55">
        <v>18.8</v>
      </c>
      <c r="T157" s="129"/>
      <c r="U157" s="55">
        <v>2.4</v>
      </c>
      <c r="V157" s="129"/>
      <c r="W157" s="55">
        <v>4.8</v>
      </c>
      <c r="X157" s="129"/>
      <c r="Y157" s="55">
        <v>23.9</v>
      </c>
      <c r="Z157" s="126"/>
      <c r="AA157" s="55">
        <v>28.8</v>
      </c>
      <c r="AB157" s="126"/>
      <c r="AC157" s="55">
        <v>4.7</v>
      </c>
      <c r="AD157" s="48"/>
      <c r="AE157" s="52" t="s">
        <v>205</v>
      </c>
    </row>
    <row r="158" spans="1:31" ht="16.2" x14ac:dyDescent="0.25">
      <c r="A158" s="34" t="str">
        <f>VLOOKUP(B158,'[1]Member States'!$B$2:$C$196,2,0)</f>
        <v>PAK</v>
      </c>
      <c r="B158" s="34" t="s">
        <v>206</v>
      </c>
      <c r="C158" s="35" t="s">
        <v>374</v>
      </c>
      <c r="D158" s="34"/>
      <c r="E158" s="56">
        <v>38.200000000000003</v>
      </c>
      <c r="F158" s="125"/>
      <c r="G158" s="56">
        <v>42.1</v>
      </c>
      <c r="H158" s="125"/>
      <c r="I158" s="56">
        <v>2.9</v>
      </c>
      <c r="J158" s="125"/>
      <c r="K158" s="56">
        <v>5.9</v>
      </c>
      <c r="L158" s="125"/>
      <c r="M158" s="56" t="s">
        <v>43</v>
      </c>
      <c r="N158" s="130"/>
      <c r="O158" s="56" t="s">
        <v>43</v>
      </c>
      <c r="P158" s="130"/>
      <c r="Q158" s="56" t="s">
        <v>43</v>
      </c>
      <c r="R158" s="130"/>
      <c r="S158" s="56" t="s">
        <v>43</v>
      </c>
      <c r="T158" s="130"/>
      <c r="U158" s="56" t="s">
        <v>43</v>
      </c>
      <c r="V158" s="130"/>
      <c r="W158" s="56" t="s">
        <v>43</v>
      </c>
      <c r="X158" s="130"/>
      <c r="Y158" s="56">
        <v>42.5</v>
      </c>
      <c r="Z158" s="125"/>
      <c r="AA158" s="56">
        <v>21</v>
      </c>
      <c r="AB158" s="125" t="s">
        <v>20</v>
      </c>
      <c r="AC158" s="56">
        <v>2.1</v>
      </c>
      <c r="AD158" s="34"/>
      <c r="AE158" s="38" t="s">
        <v>207</v>
      </c>
    </row>
    <row r="159" spans="1:31" ht="13.8" x14ac:dyDescent="0.25">
      <c r="A159" s="48" t="str">
        <f>VLOOKUP(B159,'[1]Member States'!$B$2:$C$196,2,0)</f>
        <v>LKA</v>
      </c>
      <c r="B159" s="48" t="s">
        <v>208</v>
      </c>
      <c r="C159" s="49">
        <v>4</v>
      </c>
      <c r="D159" s="48"/>
      <c r="E159" s="55" t="s">
        <v>43</v>
      </c>
      <c r="F159" s="126"/>
      <c r="G159" s="55" t="s">
        <v>43</v>
      </c>
      <c r="H159" s="126"/>
      <c r="I159" s="55">
        <v>9.6</v>
      </c>
      <c r="J159" s="126"/>
      <c r="K159" s="55">
        <v>10.1</v>
      </c>
      <c r="L159" s="126"/>
      <c r="M159" s="55">
        <v>2.7</v>
      </c>
      <c r="N159" s="126"/>
      <c r="O159" s="55">
        <v>11</v>
      </c>
      <c r="P159" s="126"/>
      <c r="Q159" s="55">
        <v>57.6</v>
      </c>
      <c r="R159" s="126"/>
      <c r="S159" s="55">
        <v>36.799999999999997</v>
      </c>
      <c r="T159" s="126"/>
      <c r="U159" s="55">
        <v>9.1</v>
      </c>
      <c r="V159" s="126"/>
      <c r="W159" s="55">
        <v>15.1</v>
      </c>
      <c r="X159" s="126"/>
      <c r="Y159" s="55">
        <v>24.4</v>
      </c>
      <c r="Z159" s="126"/>
      <c r="AA159" s="55">
        <v>17.3</v>
      </c>
      <c r="AB159" s="126"/>
      <c r="AC159" s="55">
        <v>1.7</v>
      </c>
      <c r="AD159" s="48"/>
      <c r="AE159" s="52" t="s">
        <v>209</v>
      </c>
    </row>
    <row r="160" spans="1:31" ht="13.8" x14ac:dyDescent="0.25">
      <c r="A160" s="150" t="s">
        <v>210</v>
      </c>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row>
    <row r="161" spans="1:31" ht="16.2" x14ac:dyDescent="0.25">
      <c r="A161" s="48" t="str">
        <f>VLOOKUP(B161,'[1]Member States'!$B$2:$C$196,2,0)</f>
        <v>AGO</v>
      </c>
      <c r="B161" s="48" t="s">
        <v>211</v>
      </c>
      <c r="C161" s="49">
        <v>5</v>
      </c>
      <c r="D161" s="48"/>
      <c r="E161" s="55">
        <v>77.2</v>
      </c>
      <c r="F161" s="126"/>
      <c r="G161" s="55">
        <v>52.4</v>
      </c>
      <c r="H161" s="126"/>
      <c r="I161" s="55" t="s">
        <v>43</v>
      </c>
      <c r="J161" s="126"/>
      <c r="K161" s="55" t="s">
        <v>43</v>
      </c>
      <c r="L161" s="126"/>
      <c r="M161" s="55" t="s">
        <v>43</v>
      </c>
      <c r="N161" s="129"/>
      <c r="O161" s="55" t="s">
        <v>43</v>
      </c>
      <c r="P161" s="129"/>
      <c r="Q161" s="55" t="s">
        <v>43</v>
      </c>
      <c r="R161" s="126"/>
      <c r="S161" s="55" t="s">
        <v>43</v>
      </c>
      <c r="T161" s="129"/>
      <c r="U161" s="55" t="s">
        <v>43</v>
      </c>
      <c r="V161" s="129"/>
      <c r="W161" s="55" t="s">
        <v>43</v>
      </c>
      <c r="X161" s="129"/>
      <c r="Y161" s="55">
        <v>42.5</v>
      </c>
      <c r="Z161" s="126"/>
      <c r="AA161" s="55">
        <v>27.4</v>
      </c>
      <c r="AB161" s="126"/>
      <c r="AC161" s="55">
        <v>3.5</v>
      </c>
      <c r="AD161" s="48"/>
      <c r="AE161" s="52" t="s">
        <v>212</v>
      </c>
    </row>
    <row r="162" spans="1:31" ht="16.2" x14ac:dyDescent="0.25">
      <c r="A162" s="34" t="str">
        <f>VLOOKUP(B162,'[1]Member States'!$B$2:$C$196,2,0)</f>
        <v>BEN</v>
      </c>
      <c r="B162" s="34" t="s">
        <v>213</v>
      </c>
      <c r="C162" s="35" t="s">
        <v>359</v>
      </c>
      <c r="D162" s="34"/>
      <c r="E162" s="56">
        <v>9.6999999999999993</v>
      </c>
      <c r="F162" s="125"/>
      <c r="G162" s="56">
        <v>9.8000000000000007</v>
      </c>
      <c r="H162" s="125"/>
      <c r="I162" s="56">
        <v>2.1</v>
      </c>
      <c r="J162" s="125"/>
      <c r="K162" s="56">
        <v>4.5999999999999996</v>
      </c>
      <c r="L162" s="125"/>
      <c r="M162" s="56">
        <v>1.7</v>
      </c>
      <c r="N162" s="130"/>
      <c r="O162" s="56">
        <v>3.9</v>
      </c>
      <c r="P162" s="130"/>
      <c r="Q162" s="56">
        <v>15.3</v>
      </c>
      <c r="R162" s="130"/>
      <c r="S162" s="56">
        <v>29</v>
      </c>
      <c r="T162" s="130"/>
      <c r="U162" s="56">
        <v>5.0999999999999996</v>
      </c>
      <c r="V162" s="130"/>
      <c r="W162" s="56">
        <v>9.3000000000000007</v>
      </c>
      <c r="X162" s="130"/>
      <c r="Y162" s="56">
        <v>43.7</v>
      </c>
      <c r="Z162" s="125"/>
      <c r="AA162" s="56">
        <v>9.8000000000000007</v>
      </c>
      <c r="AB162" s="125"/>
      <c r="AC162" s="56">
        <v>5.3</v>
      </c>
      <c r="AD162" s="34"/>
      <c r="AE162" s="38" t="s">
        <v>214</v>
      </c>
    </row>
    <row r="163" spans="1:31" ht="16.2" x14ac:dyDescent="0.25">
      <c r="A163" s="48" t="str">
        <f>VLOOKUP(B163,'[1]Member States'!$B$2:$C$196,2,0)</f>
        <v>BWA</v>
      </c>
      <c r="B163" s="48" t="s">
        <v>215</v>
      </c>
      <c r="C163" s="49" t="s">
        <v>345</v>
      </c>
      <c r="D163" s="48"/>
      <c r="E163" s="55">
        <v>15.1</v>
      </c>
      <c r="F163" s="126"/>
      <c r="G163" s="55">
        <v>14.5</v>
      </c>
      <c r="H163" s="126"/>
      <c r="I163" s="55">
        <v>8.6999999999999993</v>
      </c>
      <c r="J163" s="126"/>
      <c r="K163" s="55">
        <v>9.1</v>
      </c>
      <c r="L163" s="126"/>
      <c r="M163" s="55">
        <v>3.2</v>
      </c>
      <c r="N163" s="129"/>
      <c r="O163" s="55">
        <v>10.4</v>
      </c>
      <c r="P163" s="129"/>
      <c r="Q163" s="55">
        <v>9</v>
      </c>
      <c r="R163" s="129"/>
      <c r="S163" s="55">
        <v>9.6</v>
      </c>
      <c r="T163" s="129"/>
      <c r="U163" s="55">
        <v>17</v>
      </c>
      <c r="V163" s="129"/>
      <c r="W163" s="55">
        <v>26.5</v>
      </c>
      <c r="X163" s="129"/>
      <c r="Y163" s="55">
        <v>25.4</v>
      </c>
      <c r="Z163" s="126"/>
      <c r="AA163" s="55">
        <v>13.9</v>
      </c>
      <c r="AB163" s="126"/>
      <c r="AC163" s="55">
        <v>9.5</v>
      </c>
      <c r="AD163" s="48"/>
      <c r="AE163" s="52" t="s">
        <v>216</v>
      </c>
    </row>
    <row r="164" spans="1:31" ht="13.8" x14ac:dyDescent="0.25">
      <c r="A164" s="34" t="str">
        <f>VLOOKUP(B164,'[1]Member States'!$B$2:$C$196,2,0)</f>
        <v>BFA</v>
      </c>
      <c r="B164" s="34" t="s">
        <v>217</v>
      </c>
      <c r="C164" s="35" t="s">
        <v>345</v>
      </c>
      <c r="D164" s="34"/>
      <c r="E164" s="56">
        <v>3.7</v>
      </c>
      <c r="F164" s="125"/>
      <c r="G164" s="56">
        <v>3.6</v>
      </c>
      <c r="H164" s="125"/>
      <c r="I164" s="56">
        <v>0.3</v>
      </c>
      <c r="J164" s="125" t="s">
        <v>480</v>
      </c>
      <c r="K164" s="56">
        <v>0.9</v>
      </c>
      <c r="L164" s="125" t="s">
        <v>480</v>
      </c>
      <c r="M164" s="56">
        <v>1.9</v>
      </c>
      <c r="N164" s="125"/>
      <c r="O164" s="56">
        <v>4.4000000000000004</v>
      </c>
      <c r="P164" s="125"/>
      <c r="Q164" s="56">
        <v>17.3</v>
      </c>
      <c r="R164" s="125"/>
      <c r="S164" s="56">
        <v>16.7</v>
      </c>
      <c r="T164" s="125"/>
      <c r="U164" s="56">
        <v>7.2</v>
      </c>
      <c r="V164" s="125"/>
      <c r="W164" s="56">
        <v>18.8</v>
      </c>
      <c r="X164" s="125"/>
      <c r="Y164" s="56">
        <v>46.1</v>
      </c>
      <c r="Z164" s="125"/>
      <c r="AA164" s="56">
        <v>26.9</v>
      </c>
      <c r="AB164" s="125"/>
      <c r="AC164" s="56">
        <v>3.4</v>
      </c>
      <c r="AD164" s="34"/>
      <c r="AE164" s="38" t="s">
        <v>218</v>
      </c>
    </row>
    <row r="165" spans="1:31" ht="16.2" x14ac:dyDescent="0.25">
      <c r="A165" s="48" t="str">
        <f>VLOOKUP(B165,'[1]Member States'!$B$2:$C$196,2,0)</f>
        <v>BDI</v>
      </c>
      <c r="B165" s="48" t="s">
        <v>219</v>
      </c>
      <c r="C165" s="49" t="s">
        <v>411</v>
      </c>
      <c r="D165" s="48"/>
      <c r="E165" s="55">
        <v>4.9000000000000004</v>
      </c>
      <c r="F165" s="126"/>
      <c r="G165" s="55">
        <v>4.8</v>
      </c>
      <c r="H165" s="126"/>
      <c r="I165" s="55">
        <v>2.2000000000000002</v>
      </c>
      <c r="J165" s="126"/>
      <c r="K165" s="55">
        <v>3.1</v>
      </c>
      <c r="L165" s="126"/>
      <c r="M165" s="55" t="s">
        <v>43</v>
      </c>
      <c r="N165" s="129"/>
      <c r="O165" s="55" t="s">
        <v>43</v>
      </c>
      <c r="P165" s="129"/>
      <c r="Q165" s="55" t="s">
        <v>43</v>
      </c>
      <c r="R165" s="129"/>
      <c r="S165" s="55" t="s">
        <v>43</v>
      </c>
      <c r="T165" s="129"/>
      <c r="U165" s="55" t="s">
        <v>43</v>
      </c>
      <c r="V165" s="129"/>
      <c r="W165" s="55" t="s">
        <v>43</v>
      </c>
      <c r="X165" s="129"/>
      <c r="Y165" s="55">
        <v>44.8</v>
      </c>
      <c r="Z165" s="126"/>
      <c r="AA165" s="55">
        <v>31.7</v>
      </c>
      <c r="AB165" s="126"/>
      <c r="AC165" s="55">
        <v>5.8</v>
      </c>
      <c r="AD165" s="48"/>
      <c r="AE165" s="52" t="s">
        <v>220</v>
      </c>
    </row>
    <row r="166" spans="1:31" ht="16.2" x14ac:dyDescent="0.25">
      <c r="A166" s="34" t="str">
        <f>VLOOKUP(B166,'[1]Member States'!$B$2:$C$196,2,0)</f>
        <v>CPV</v>
      </c>
      <c r="B166" s="34" t="s">
        <v>221</v>
      </c>
      <c r="C166" s="35" t="s">
        <v>345</v>
      </c>
      <c r="D166" s="34"/>
      <c r="E166" s="56">
        <v>69</v>
      </c>
      <c r="F166" s="130"/>
      <c r="G166" s="56">
        <v>69.7</v>
      </c>
      <c r="H166" s="130"/>
      <c r="I166" s="56" t="s">
        <v>43</v>
      </c>
      <c r="J166" s="125"/>
      <c r="K166" s="56" t="s">
        <v>43</v>
      </c>
      <c r="L166" s="125"/>
      <c r="M166" s="56">
        <v>5.6</v>
      </c>
      <c r="N166" s="125"/>
      <c r="O166" s="56">
        <v>21.5</v>
      </c>
      <c r="P166" s="125"/>
      <c r="Q166" s="56">
        <v>5.8</v>
      </c>
      <c r="R166" s="125"/>
      <c r="S166" s="56">
        <v>4.2</v>
      </c>
      <c r="T166" s="125"/>
      <c r="U166" s="56">
        <v>7.5</v>
      </c>
      <c r="V166" s="125"/>
      <c r="W166" s="56">
        <v>8.6</v>
      </c>
      <c r="X166" s="125"/>
      <c r="Y166" s="56">
        <v>22.6</v>
      </c>
      <c r="Z166" s="125"/>
      <c r="AA166" s="56">
        <v>16.7</v>
      </c>
      <c r="AB166" s="125"/>
      <c r="AC166" s="56">
        <v>5</v>
      </c>
      <c r="AD166" s="34"/>
      <c r="AE166" s="38" t="s">
        <v>222</v>
      </c>
    </row>
    <row r="167" spans="1:31" ht="16.2" x14ac:dyDescent="0.25">
      <c r="A167" s="48" t="str">
        <f>VLOOKUP(B167,'[1]Member States'!$B$2:$C$196,2,0)</f>
        <v>CMR</v>
      </c>
      <c r="B167" s="48" t="s">
        <v>223</v>
      </c>
      <c r="C167" s="49" t="s">
        <v>359</v>
      </c>
      <c r="D167" s="48"/>
      <c r="E167" s="55">
        <v>21.6</v>
      </c>
      <c r="F167" s="126"/>
      <c r="G167" s="55">
        <v>21</v>
      </c>
      <c r="H167" s="126"/>
      <c r="I167" s="55">
        <v>5.3</v>
      </c>
      <c r="J167" s="126"/>
      <c r="K167" s="55">
        <v>6.7</v>
      </c>
      <c r="L167" s="126"/>
      <c r="M167" s="55">
        <v>1.2</v>
      </c>
      <c r="N167" s="129"/>
      <c r="O167" s="55">
        <v>6.2</v>
      </c>
      <c r="P167" s="129"/>
      <c r="Q167" s="55">
        <v>8.9</v>
      </c>
      <c r="R167" s="129"/>
      <c r="S167" s="55">
        <v>4.3</v>
      </c>
      <c r="T167" s="129"/>
      <c r="U167" s="55">
        <v>10.8</v>
      </c>
      <c r="V167" s="129"/>
      <c r="W167" s="55">
        <v>22.1</v>
      </c>
      <c r="X167" s="129"/>
      <c r="Y167" s="55">
        <v>45.6</v>
      </c>
      <c r="Z167" s="126"/>
      <c r="AA167" s="55">
        <v>21.4</v>
      </c>
      <c r="AB167" s="126"/>
      <c r="AC167" s="55">
        <v>3.1</v>
      </c>
      <c r="AD167" s="48"/>
      <c r="AE167" s="52" t="s">
        <v>224</v>
      </c>
    </row>
    <row r="168" spans="1:31" ht="13.8" x14ac:dyDescent="0.25">
      <c r="A168" s="34" t="str">
        <f>VLOOKUP(B168,'[1]Member States'!$B$2:$C$196,2,0)</f>
        <v>CAF</v>
      </c>
      <c r="B168" s="34" t="s">
        <v>225</v>
      </c>
      <c r="C168" s="35" t="s">
        <v>345</v>
      </c>
      <c r="D168" s="36"/>
      <c r="E168" s="56">
        <v>5.7</v>
      </c>
      <c r="F168" s="123"/>
      <c r="G168" s="56">
        <v>5.6</v>
      </c>
      <c r="H168" s="123"/>
      <c r="I168" s="56">
        <v>2.4</v>
      </c>
      <c r="J168" s="123"/>
      <c r="K168" s="56">
        <v>4.9000000000000004</v>
      </c>
      <c r="L168" s="123"/>
      <c r="M168" s="56">
        <v>3.4</v>
      </c>
      <c r="N168" s="123"/>
      <c r="O168" s="56">
        <v>4.2</v>
      </c>
      <c r="P168" s="123"/>
      <c r="Q168" s="56">
        <v>32.9</v>
      </c>
      <c r="R168" s="123"/>
      <c r="S168" s="56">
        <v>30.1</v>
      </c>
      <c r="T168" s="123"/>
      <c r="U168" s="56">
        <v>11.5</v>
      </c>
      <c r="V168" s="123"/>
      <c r="W168" s="56">
        <v>13.7</v>
      </c>
      <c r="X168" s="123"/>
      <c r="Y168" s="56">
        <v>80.099999999999994</v>
      </c>
      <c r="Z168" s="123"/>
      <c r="AA168" s="56">
        <v>68.099999999999994</v>
      </c>
      <c r="AB168" s="123"/>
      <c r="AC168" s="56">
        <v>1.2</v>
      </c>
      <c r="AD168" s="36"/>
      <c r="AE168" s="38" t="s">
        <v>226</v>
      </c>
    </row>
    <row r="169" spans="1:31" ht="16.2" x14ac:dyDescent="0.25">
      <c r="A169" s="48" t="str">
        <f>VLOOKUP(B169,'[1]Member States'!$B$2:$C$196,2,0)</f>
        <v>TCD</v>
      </c>
      <c r="B169" s="48" t="s">
        <v>227</v>
      </c>
      <c r="C169" s="49" t="s">
        <v>345</v>
      </c>
      <c r="D169" s="48"/>
      <c r="E169" s="55">
        <v>1.3</v>
      </c>
      <c r="F169" s="126"/>
      <c r="G169" s="55">
        <v>1.4</v>
      </c>
      <c r="H169" s="126"/>
      <c r="I169" s="55" t="s">
        <v>43</v>
      </c>
      <c r="J169" s="126"/>
      <c r="K169" s="55" t="s">
        <v>43</v>
      </c>
      <c r="L169" s="126"/>
      <c r="M169" s="55" t="s">
        <v>43</v>
      </c>
      <c r="N169" s="129"/>
      <c r="O169" s="55" t="s">
        <v>43</v>
      </c>
      <c r="P169" s="129"/>
      <c r="Q169" s="55" t="s">
        <v>43</v>
      </c>
      <c r="R169" s="129"/>
      <c r="S169" s="55" t="s">
        <v>43</v>
      </c>
      <c r="T169" s="129"/>
      <c r="U169" s="55" t="s">
        <v>43</v>
      </c>
      <c r="V169" s="129"/>
      <c r="W169" s="55" t="s">
        <v>43</v>
      </c>
      <c r="X169" s="129"/>
      <c r="Y169" s="55">
        <v>62.4</v>
      </c>
      <c r="Z169" s="126"/>
      <c r="AA169" s="55">
        <v>29.8</v>
      </c>
      <c r="AB169" s="126"/>
      <c r="AC169" s="55">
        <v>2.2999999999999998</v>
      </c>
      <c r="AD169" s="48"/>
      <c r="AE169" s="52" t="s">
        <v>228</v>
      </c>
    </row>
    <row r="170" spans="1:31" ht="16.2" x14ac:dyDescent="0.25">
      <c r="A170" s="34" t="str">
        <f>VLOOKUP(B170,'[1]Member States'!$B$2:$C$196,2,0)</f>
        <v>COM</v>
      </c>
      <c r="B170" s="34" t="s">
        <v>229</v>
      </c>
      <c r="C170" s="35" t="s">
        <v>345</v>
      </c>
      <c r="D170" s="34"/>
      <c r="E170" s="56">
        <v>21</v>
      </c>
      <c r="F170" s="125"/>
      <c r="G170" s="56">
        <v>19.7</v>
      </c>
      <c r="H170" s="125"/>
      <c r="I170" s="56" t="s">
        <v>43</v>
      </c>
      <c r="J170" s="125"/>
      <c r="K170" s="56" t="s">
        <v>43</v>
      </c>
      <c r="L170" s="125"/>
      <c r="M170" s="56" t="s">
        <v>43</v>
      </c>
      <c r="N170" s="130"/>
      <c r="O170" s="56" t="s">
        <v>43</v>
      </c>
      <c r="P170" s="130"/>
      <c r="Q170" s="56" t="s">
        <v>43</v>
      </c>
      <c r="R170" s="130"/>
      <c r="S170" s="56" t="s">
        <v>43</v>
      </c>
      <c r="T170" s="130"/>
      <c r="U170" s="56" t="s">
        <v>43</v>
      </c>
      <c r="V170" s="130"/>
      <c r="W170" s="56" t="s">
        <v>43</v>
      </c>
      <c r="X170" s="130"/>
      <c r="Y170" s="56">
        <v>27.8</v>
      </c>
      <c r="Z170" s="125"/>
      <c r="AA170" s="56">
        <v>8.6999999999999993</v>
      </c>
      <c r="AB170" s="125"/>
      <c r="AC170" s="56">
        <v>7.6</v>
      </c>
      <c r="AD170" s="34"/>
      <c r="AE170" s="38" t="s">
        <v>230</v>
      </c>
    </row>
    <row r="171" spans="1:31" ht="16.2" x14ac:dyDescent="0.25">
      <c r="A171" s="48" t="str">
        <f>VLOOKUP(B171,'[1]Member States'!$B$2:$C$196,2,0)</f>
        <v>COG</v>
      </c>
      <c r="B171" s="48" t="s">
        <v>231</v>
      </c>
      <c r="C171" s="49" t="s">
        <v>345</v>
      </c>
      <c r="D171" s="48"/>
      <c r="E171" s="55">
        <v>12.9</v>
      </c>
      <c r="F171" s="126"/>
      <c r="G171" s="55">
        <v>13.2</v>
      </c>
      <c r="H171" s="126"/>
      <c r="I171" s="55">
        <v>4.9000000000000004</v>
      </c>
      <c r="J171" s="126"/>
      <c r="K171" s="55">
        <v>6.5</v>
      </c>
      <c r="L171" s="126"/>
      <c r="M171" s="55" t="s">
        <v>43</v>
      </c>
      <c r="N171" s="129"/>
      <c r="O171" s="55" t="s">
        <v>43</v>
      </c>
      <c r="P171" s="129"/>
      <c r="Q171" s="55" t="s">
        <v>43</v>
      </c>
      <c r="R171" s="129"/>
      <c r="S171" s="55" t="s">
        <v>43</v>
      </c>
      <c r="T171" s="129"/>
      <c r="U171" s="55" t="s">
        <v>43</v>
      </c>
      <c r="V171" s="129"/>
      <c r="W171" s="55" t="s">
        <v>43</v>
      </c>
      <c r="X171" s="129"/>
      <c r="Y171" s="55">
        <v>44.4</v>
      </c>
      <c r="Z171" s="126"/>
      <c r="AA171" s="55">
        <v>18.7</v>
      </c>
      <c r="AB171" s="126"/>
      <c r="AC171" s="55">
        <v>6.2</v>
      </c>
      <c r="AD171" s="48"/>
      <c r="AE171" s="52" t="s">
        <v>232</v>
      </c>
    </row>
    <row r="172" spans="1:31" ht="13.8" x14ac:dyDescent="0.25">
      <c r="A172" s="34" t="str">
        <f>VLOOKUP(B172,'[1]Member States'!$B$2:$C$196,2,0)</f>
        <v>CIV</v>
      </c>
      <c r="B172" s="34" t="s">
        <v>233</v>
      </c>
      <c r="C172" s="35" t="s">
        <v>345</v>
      </c>
      <c r="D172" s="34"/>
      <c r="E172" s="56">
        <v>5.2</v>
      </c>
      <c r="F172" s="125"/>
      <c r="G172" s="56">
        <v>5.2</v>
      </c>
      <c r="H172" s="125"/>
      <c r="I172" s="56">
        <v>3.2</v>
      </c>
      <c r="J172" s="125"/>
      <c r="K172" s="56">
        <v>5.3</v>
      </c>
      <c r="L172" s="125"/>
      <c r="M172" s="56">
        <v>4</v>
      </c>
      <c r="N172" s="125"/>
      <c r="O172" s="56">
        <v>14</v>
      </c>
      <c r="P172" s="125"/>
      <c r="Q172" s="56">
        <v>1.4</v>
      </c>
      <c r="R172" s="125"/>
      <c r="S172" s="56">
        <v>3.2</v>
      </c>
      <c r="T172" s="125"/>
      <c r="U172" s="56">
        <v>8.1</v>
      </c>
      <c r="V172" s="125"/>
      <c r="W172" s="56">
        <v>22.1</v>
      </c>
      <c r="X172" s="125"/>
      <c r="Y172" s="56">
        <v>41</v>
      </c>
      <c r="Z172" s="125"/>
      <c r="AA172" s="56">
        <v>22.7</v>
      </c>
      <c r="AB172" s="125"/>
      <c r="AC172" s="56">
        <v>4.5999999999999996</v>
      </c>
      <c r="AD172" s="34"/>
      <c r="AE172" s="38" t="s">
        <v>234</v>
      </c>
    </row>
    <row r="173" spans="1:31" ht="16.2" x14ac:dyDescent="0.25">
      <c r="A173" s="48" t="str">
        <f>VLOOKUP(B173,'[1]Member States'!$B$2:$C$196,2,0)</f>
        <v>COD</v>
      </c>
      <c r="B173" s="48" t="s">
        <v>235</v>
      </c>
      <c r="C173" s="49" t="s">
        <v>345</v>
      </c>
      <c r="D173" s="48"/>
      <c r="E173" s="55">
        <v>4.0999999999999996</v>
      </c>
      <c r="F173" s="126"/>
      <c r="G173" s="55">
        <v>3.9</v>
      </c>
      <c r="H173" s="126"/>
      <c r="I173" s="55">
        <v>2.2999999999999998</v>
      </c>
      <c r="J173" s="126"/>
      <c r="K173" s="55">
        <v>5</v>
      </c>
      <c r="L173" s="126"/>
      <c r="M173" s="55">
        <v>1.7</v>
      </c>
      <c r="N173" s="129"/>
      <c r="O173" s="55">
        <v>8.4</v>
      </c>
      <c r="P173" s="129"/>
      <c r="Q173" s="55">
        <v>3.8</v>
      </c>
      <c r="R173" s="129"/>
      <c r="S173" s="55">
        <v>4</v>
      </c>
      <c r="T173" s="129"/>
      <c r="U173" s="55">
        <v>1</v>
      </c>
      <c r="V173" s="129"/>
      <c r="W173" s="55">
        <v>4.7</v>
      </c>
      <c r="X173" s="129"/>
      <c r="Y173" s="55">
        <v>34.700000000000003</v>
      </c>
      <c r="Z173" s="126"/>
      <c r="AA173" s="55">
        <v>15.3</v>
      </c>
      <c r="AB173" s="126"/>
      <c r="AC173" s="55">
        <v>2.5</v>
      </c>
      <c r="AD173" s="48"/>
      <c r="AE173" s="52" t="s">
        <v>236</v>
      </c>
    </row>
    <row r="174" spans="1:31" ht="16.2" x14ac:dyDescent="0.25">
      <c r="A174" s="34" t="str">
        <f>VLOOKUP(B174,'[1]Member States'!$B$2:$C$196,2,0)</f>
        <v>DJI</v>
      </c>
      <c r="B174" s="34" t="s">
        <v>237</v>
      </c>
      <c r="C174" s="35" t="s">
        <v>359</v>
      </c>
      <c r="D174" s="34"/>
      <c r="E174" s="56">
        <v>3.2</v>
      </c>
      <c r="F174" s="130"/>
      <c r="G174" s="56">
        <v>3.2</v>
      </c>
      <c r="H174" s="130"/>
      <c r="I174" s="56" t="s">
        <v>43</v>
      </c>
      <c r="J174" s="125"/>
      <c r="K174" s="56" t="s">
        <v>43</v>
      </c>
      <c r="L174" s="125"/>
      <c r="M174" s="56">
        <v>12.8</v>
      </c>
      <c r="N174" s="125"/>
      <c r="O174" s="56">
        <v>13.6</v>
      </c>
      <c r="P174" s="125"/>
      <c r="Q174" s="56">
        <v>40.4</v>
      </c>
      <c r="R174" s="125"/>
      <c r="S174" s="56">
        <v>29.4</v>
      </c>
      <c r="T174" s="125"/>
      <c r="U174" s="56">
        <v>10.9</v>
      </c>
      <c r="V174" s="125"/>
      <c r="W174" s="56">
        <v>17.5</v>
      </c>
      <c r="X174" s="125"/>
      <c r="Y174" s="56">
        <v>33.200000000000003</v>
      </c>
      <c r="Z174" s="125"/>
      <c r="AA174" s="56">
        <v>24.5</v>
      </c>
      <c r="AB174" s="125"/>
      <c r="AC174" s="56">
        <v>8.4</v>
      </c>
      <c r="AD174" s="34"/>
      <c r="AE174" s="38" t="s">
        <v>238</v>
      </c>
    </row>
    <row r="175" spans="1:31" ht="16.2" x14ac:dyDescent="0.25">
      <c r="A175" s="48" t="str">
        <f>VLOOKUP(B175,'[1]Member States'!$B$2:$C$196,2,0)</f>
        <v>GNQ</v>
      </c>
      <c r="B175" s="48" t="s">
        <v>239</v>
      </c>
      <c r="C175" s="49" t="s">
        <v>411</v>
      </c>
      <c r="D175" s="48"/>
      <c r="E175" s="55">
        <v>53.1</v>
      </c>
      <c r="F175" s="126"/>
      <c r="G175" s="55">
        <v>53.1</v>
      </c>
      <c r="H175" s="126"/>
      <c r="I175" s="55" t="s">
        <v>43</v>
      </c>
      <c r="J175" s="126"/>
      <c r="K175" s="55" t="s">
        <v>43</v>
      </c>
      <c r="L175" s="126"/>
      <c r="M175" s="55" t="s">
        <v>43</v>
      </c>
      <c r="N175" s="129"/>
      <c r="O175" s="55" t="s">
        <v>43</v>
      </c>
      <c r="P175" s="129"/>
      <c r="Q175" s="55" t="s">
        <v>43</v>
      </c>
      <c r="R175" s="129"/>
      <c r="S175" s="55" t="s">
        <v>43</v>
      </c>
      <c r="T175" s="129"/>
      <c r="U175" s="55" t="s">
        <v>43</v>
      </c>
      <c r="V175" s="129"/>
      <c r="W175" s="55" t="s">
        <v>43</v>
      </c>
      <c r="X175" s="129"/>
      <c r="Y175" s="55">
        <v>26.2</v>
      </c>
      <c r="Z175" s="126"/>
      <c r="AA175" s="55" t="s">
        <v>43</v>
      </c>
      <c r="AB175" s="126"/>
      <c r="AC175" s="55" t="s">
        <v>43</v>
      </c>
      <c r="AD175" s="48"/>
      <c r="AE175" s="52" t="s">
        <v>240</v>
      </c>
    </row>
    <row r="176" spans="1:31" ht="13.8" x14ac:dyDescent="0.25">
      <c r="A176" s="34" t="str">
        <f>VLOOKUP(B176,'[1]Member States'!$B$2:$C$196,2,0)</f>
        <v>ERI</v>
      </c>
      <c r="B176" s="34" t="s">
        <v>241</v>
      </c>
      <c r="C176" s="35" t="s">
        <v>383</v>
      </c>
      <c r="D176" s="36"/>
      <c r="E176" s="56" t="s">
        <v>43</v>
      </c>
      <c r="F176" s="125"/>
      <c r="G176" s="56" t="s">
        <v>43</v>
      </c>
      <c r="H176" s="125"/>
      <c r="I176" s="56" t="s">
        <v>43</v>
      </c>
      <c r="J176" s="123"/>
      <c r="K176" s="56" t="s">
        <v>43</v>
      </c>
      <c r="L176" s="123"/>
      <c r="M176" s="56">
        <v>15.8</v>
      </c>
      <c r="N176" s="123"/>
      <c r="O176" s="56">
        <v>27.4</v>
      </c>
      <c r="P176" s="123"/>
      <c r="Q176" s="56">
        <v>8.9</v>
      </c>
      <c r="R176" s="123"/>
      <c r="S176" s="56">
        <v>6.9</v>
      </c>
      <c r="T176" s="123"/>
      <c r="U176" s="56">
        <v>13.9</v>
      </c>
      <c r="V176" s="123"/>
      <c r="W176" s="56">
        <v>12</v>
      </c>
      <c r="X176" s="123"/>
      <c r="Y176" s="56">
        <v>40.9</v>
      </c>
      <c r="Z176" s="123"/>
      <c r="AA176" s="56">
        <v>37.9</v>
      </c>
      <c r="AB176" s="123"/>
      <c r="AC176" s="56">
        <v>2.1</v>
      </c>
      <c r="AD176" s="36"/>
      <c r="AE176" s="38" t="s">
        <v>242</v>
      </c>
    </row>
    <row r="177" spans="1:31" ht="16.2" x14ac:dyDescent="0.25">
      <c r="A177" s="48" t="str">
        <f>VLOOKUP(B177,'[1]Member States'!$B$2:$C$196,2,0)</f>
        <v>ETH</v>
      </c>
      <c r="B177" s="48" t="s">
        <v>243</v>
      </c>
      <c r="C177" s="49" t="s">
        <v>411</v>
      </c>
      <c r="D177" s="48"/>
      <c r="E177" s="55" t="s">
        <v>43</v>
      </c>
      <c r="F177" s="126"/>
      <c r="G177" s="55" t="s">
        <v>43</v>
      </c>
      <c r="H177" s="126"/>
      <c r="I177" s="55">
        <v>1.4</v>
      </c>
      <c r="J177" s="126" t="s">
        <v>347</v>
      </c>
      <c r="K177" s="55">
        <v>3.6</v>
      </c>
      <c r="L177" s="126" t="s">
        <v>347</v>
      </c>
      <c r="M177" s="55">
        <v>3.7</v>
      </c>
      <c r="N177" s="129"/>
      <c r="O177" s="55">
        <v>8.1</v>
      </c>
      <c r="P177" s="129"/>
      <c r="Q177" s="55">
        <v>7.5</v>
      </c>
      <c r="R177" s="129"/>
      <c r="S177" s="55">
        <v>7.7</v>
      </c>
      <c r="T177" s="129"/>
      <c r="U177" s="55">
        <v>7.7</v>
      </c>
      <c r="V177" s="129"/>
      <c r="W177" s="55">
        <v>13.1</v>
      </c>
      <c r="X177" s="129"/>
      <c r="Y177" s="55">
        <v>53.7</v>
      </c>
      <c r="Z177" s="126" t="s">
        <v>346</v>
      </c>
      <c r="AA177" s="55">
        <v>38.799999999999997</v>
      </c>
      <c r="AB177" s="126" t="s">
        <v>346</v>
      </c>
      <c r="AC177" s="55">
        <v>4.7</v>
      </c>
      <c r="AD177" s="48"/>
      <c r="AE177" s="52" t="s">
        <v>244</v>
      </c>
    </row>
    <row r="178" spans="1:31" ht="16.2" x14ac:dyDescent="0.25">
      <c r="A178" s="34" t="str">
        <f>VLOOKUP(B178,'[1]Member States'!$B$2:$C$196,2,0)</f>
        <v>GAB</v>
      </c>
      <c r="B178" s="34" t="s">
        <v>245</v>
      </c>
      <c r="C178" s="35" t="s">
        <v>345</v>
      </c>
      <c r="D178" s="34"/>
      <c r="E178" s="56">
        <v>35.9</v>
      </c>
      <c r="F178" s="125"/>
      <c r="G178" s="56">
        <v>34.6</v>
      </c>
      <c r="H178" s="125"/>
      <c r="I178" s="56">
        <v>8.6</v>
      </c>
      <c r="J178" s="125"/>
      <c r="K178" s="56">
        <v>6.4</v>
      </c>
      <c r="L178" s="125"/>
      <c r="M178" s="56" t="s">
        <v>43</v>
      </c>
      <c r="N178" s="130"/>
      <c r="O178" s="56" t="s">
        <v>43</v>
      </c>
      <c r="P178" s="130"/>
      <c r="Q178" s="56" t="s">
        <v>43</v>
      </c>
      <c r="R178" s="130"/>
      <c r="S178" s="56" t="s">
        <v>43</v>
      </c>
      <c r="T178" s="130"/>
      <c r="U178" s="56" t="s">
        <v>43</v>
      </c>
      <c r="V178" s="130"/>
      <c r="W178" s="56" t="s">
        <v>43</v>
      </c>
      <c r="X178" s="130"/>
      <c r="Y178" s="56">
        <v>24.5</v>
      </c>
      <c r="Z178" s="125"/>
      <c r="AA178" s="56" t="s">
        <v>43</v>
      </c>
      <c r="AB178" s="125"/>
      <c r="AC178" s="56" t="s">
        <v>43</v>
      </c>
      <c r="AD178" s="34"/>
      <c r="AE178" s="38" t="s">
        <v>246</v>
      </c>
    </row>
    <row r="179" spans="1:31" ht="16.2" x14ac:dyDescent="0.25">
      <c r="A179" s="48" t="str">
        <f>VLOOKUP(B179,'[1]Member States'!$B$2:$C$196,2,0)</f>
        <v>GMB</v>
      </c>
      <c r="B179" s="48" t="s">
        <v>247</v>
      </c>
      <c r="C179" s="49" t="s">
        <v>348</v>
      </c>
      <c r="D179" s="48"/>
      <c r="E179" s="55">
        <v>28.4</v>
      </c>
      <c r="F179" s="126"/>
      <c r="G179" s="55">
        <v>26.3</v>
      </c>
      <c r="H179" s="126"/>
      <c r="I179" s="55">
        <v>2</v>
      </c>
      <c r="J179" s="126"/>
      <c r="K179" s="55">
        <v>3.7</v>
      </c>
      <c r="L179" s="126"/>
      <c r="M179" s="55" t="s">
        <v>43</v>
      </c>
      <c r="N179" s="129"/>
      <c r="O179" s="55" t="s">
        <v>43</v>
      </c>
      <c r="P179" s="129"/>
      <c r="Q179" s="55" t="s">
        <v>43</v>
      </c>
      <c r="R179" s="129"/>
      <c r="S179" s="55" t="s">
        <v>43</v>
      </c>
      <c r="T179" s="129"/>
      <c r="U179" s="55" t="s">
        <v>43</v>
      </c>
      <c r="V179" s="129"/>
      <c r="W179" s="55" t="s">
        <v>43</v>
      </c>
      <c r="X179" s="129"/>
      <c r="Y179" s="55">
        <v>36.1</v>
      </c>
      <c r="Z179" s="126"/>
      <c r="AA179" s="55" t="s">
        <v>43</v>
      </c>
      <c r="AB179" s="126"/>
      <c r="AC179" s="55">
        <v>4.0999999999999996</v>
      </c>
      <c r="AD179" s="48"/>
      <c r="AE179" s="52" t="s">
        <v>248</v>
      </c>
    </row>
    <row r="180" spans="1:31" ht="13.8" x14ac:dyDescent="0.25">
      <c r="A180" s="34" t="str">
        <f>VLOOKUP(B180,'[1]Member States'!$B$2:$C$196,2,0)</f>
        <v>GHA</v>
      </c>
      <c r="B180" s="34" t="s">
        <v>249</v>
      </c>
      <c r="C180" s="35" t="s">
        <v>359</v>
      </c>
      <c r="D180" s="34"/>
      <c r="E180" s="56">
        <v>97.3</v>
      </c>
      <c r="F180" s="125"/>
      <c r="G180" s="56">
        <v>94.8</v>
      </c>
      <c r="H180" s="125"/>
      <c r="I180" s="56">
        <v>5.7</v>
      </c>
      <c r="J180" s="125"/>
      <c r="K180" s="56">
        <v>8</v>
      </c>
      <c r="L180" s="125"/>
      <c r="M180" s="56">
        <v>2.7</v>
      </c>
      <c r="N180" s="125"/>
      <c r="O180" s="56">
        <v>9.5</v>
      </c>
      <c r="P180" s="125"/>
      <c r="Q180" s="56" t="s">
        <v>43</v>
      </c>
      <c r="R180" s="125"/>
      <c r="S180" s="56" t="s">
        <v>43</v>
      </c>
      <c r="T180" s="125"/>
      <c r="U180" s="56">
        <v>6</v>
      </c>
      <c r="V180" s="125"/>
      <c r="W180" s="56">
        <v>11</v>
      </c>
      <c r="X180" s="125"/>
      <c r="Y180" s="56">
        <v>30.1</v>
      </c>
      <c r="Z180" s="125"/>
      <c r="AA180" s="56">
        <v>15.8</v>
      </c>
      <c r="AB180" s="125"/>
      <c r="AC180" s="56">
        <v>8.1</v>
      </c>
      <c r="AD180" s="34"/>
      <c r="AE180" s="38" t="s">
        <v>250</v>
      </c>
    </row>
    <row r="181" spans="1:31" ht="16.2" x14ac:dyDescent="0.25">
      <c r="A181" s="48" t="str">
        <f>VLOOKUP(B181,'[1]Member States'!$B$2:$C$196,2,0)</f>
        <v>GIN</v>
      </c>
      <c r="B181" s="48" t="s">
        <v>251</v>
      </c>
      <c r="C181" s="49" t="s">
        <v>411</v>
      </c>
      <c r="D181" s="48"/>
      <c r="E181" s="55">
        <v>10.4</v>
      </c>
      <c r="F181" s="126"/>
      <c r="G181" s="55">
        <v>10.9</v>
      </c>
      <c r="H181" s="126"/>
      <c r="I181" s="55" t="s">
        <v>43</v>
      </c>
      <c r="J181" s="126"/>
      <c r="K181" s="55" t="s">
        <v>43</v>
      </c>
      <c r="L181" s="126"/>
      <c r="M181" s="55">
        <v>9</v>
      </c>
      <c r="N181" s="129"/>
      <c r="O181" s="55">
        <v>14.3</v>
      </c>
      <c r="P181" s="129"/>
      <c r="Q181" s="55">
        <v>5.3</v>
      </c>
      <c r="R181" s="129"/>
      <c r="S181" s="55">
        <v>9.5</v>
      </c>
      <c r="T181" s="129"/>
      <c r="U181" s="55">
        <v>14</v>
      </c>
      <c r="V181" s="129"/>
      <c r="W181" s="55">
        <v>16.2</v>
      </c>
      <c r="X181" s="129"/>
      <c r="Y181" s="55">
        <v>43.6</v>
      </c>
      <c r="Z181" s="126"/>
      <c r="AA181" s="55">
        <v>33.1</v>
      </c>
      <c r="AB181" s="126"/>
      <c r="AC181" s="55">
        <v>2.5</v>
      </c>
      <c r="AD181" s="48"/>
      <c r="AE181" s="52" t="s">
        <v>252</v>
      </c>
    </row>
    <row r="182" spans="1:31" ht="13.8" x14ac:dyDescent="0.25">
      <c r="A182" s="34" t="str">
        <f>VLOOKUP(B182,'[1]Member States'!$B$2:$C$196,2,0)</f>
        <v>GNB</v>
      </c>
      <c r="B182" s="34" t="s">
        <v>253</v>
      </c>
      <c r="C182" s="35" t="s">
        <v>345</v>
      </c>
      <c r="D182" s="36"/>
      <c r="E182" s="56">
        <v>4.5</v>
      </c>
      <c r="F182" s="123"/>
      <c r="G182" s="56">
        <v>4.3</v>
      </c>
      <c r="H182" s="123"/>
      <c r="I182" s="56" t="s">
        <v>43</v>
      </c>
      <c r="J182" s="123"/>
      <c r="K182" s="56" t="s">
        <v>43</v>
      </c>
      <c r="L182" s="123"/>
      <c r="M182" s="56" t="s">
        <v>43</v>
      </c>
      <c r="N182" s="123"/>
      <c r="O182" s="56" t="s">
        <v>43</v>
      </c>
      <c r="P182" s="123"/>
      <c r="Q182" s="56" t="s">
        <v>43</v>
      </c>
      <c r="R182" s="123"/>
      <c r="S182" s="56" t="s">
        <v>43</v>
      </c>
      <c r="T182" s="123"/>
      <c r="U182" s="56" t="s">
        <v>43</v>
      </c>
      <c r="V182" s="123"/>
      <c r="W182" s="56" t="s">
        <v>43</v>
      </c>
      <c r="X182" s="123"/>
      <c r="Y182" s="56">
        <v>51.9</v>
      </c>
      <c r="Z182" s="123"/>
      <c r="AA182" s="56">
        <v>37.299999999999997</v>
      </c>
      <c r="AB182" s="123"/>
      <c r="AC182" s="56" t="s">
        <v>43</v>
      </c>
      <c r="AD182" s="36"/>
      <c r="AE182" s="38" t="s">
        <v>254</v>
      </c>
    </row>
    <row r="183" spans="1:31" ht="13.8" x14ac:dyDescent="0.25">
      <c r="A183" s="48" t="str">
        <f>VLOOKUP(B183,'[1]Member States'!$B$2:$C$196,2,0)</f>
        <v>KEN</v>
      </c>
      <c r="B183" s="48" t="s">
        <v>255</v>
      </c>
      <c r="C183" s="49" t="s">
        <v>345</v>
      </c>
      <c r="D183" s="48"/>
      <c r="E183" s="55">
        <v>29.9</v>
      </c>
      <c r="F183" s="126"/>
      <c r="G183" s="55">
        <v>26.7</v>
      </c>
      <c r="H183" s="126"/>
      <c r="I183" s="55">
        <v>5.8</v>
      </c>
      <c r="J183" s="126"/>
      <c r="K183" s="55">
        <v>7.2</v>
      </c>
      <c r="L183" s="126"/>
      <c r="M183" s="55" t="s">
        <v>43</v>
      </c>
      <c r="N183" s="126"/>
      <c r="O183" s="55" t="s">
        <v>43</v>
      </c>
      <c r="P183" s="126"/>
      <c r="Q183" s="55" t="s">
        <v>43</v>
      </c>
      <c r="R183" s="126"/>
      <c r="S183" s="55" t="s">
        <v>43</v>
      </c>
      <c r="T183" s="126"/>
      <c r="U183" s="55" t="s">
        <v>43</v>
      </c>
      <c r="V183" s="126"/>
      <c r="W183" s="55" t="s">
        <v>43</v>
      </c>
      <c r="X183" s="126"/>
      <c r="Y183" s="55">
        <v>56.6</v>
      </c>
      <c r="Z183" s="126" t="s">
        <v>346</v>
      </c>
      <c r="AA183" s="55">
        <v>41.1</v>
      </c>
      <c r="AB183" s="126" t="s">
        <v>346</v>
      </c>
      <c r="AC183" s="55">
        <v>6.7</v>
      </c>
      <c r="AD183" s="48"/>
      <c r="AE183" s="52" t="s">
        <v>256</v>
      </c>
    </row>
    <row r="184" spans="1:31" ht="13.8" x14ac:dyDescent="0.25">
      <c r="A184" s="34" t="str">
        <f>VLOOKUP(B184,'[1]Member States'!$B$2:$C$196,2,0)</f>
        <v>LSO</v>
      </c>
      <c r="B184" s="34" t="s">
        <v>257</v>
      </c>
      <c r="C184" s="35" t="s">
        <v>345</v>
      </c>
      <c r="D184" s="36"/>
      <c r="E184" s="56">
        <v>26.5</v>
      </c>
      <c r="F184" s="123"/>
      <c r="G184" s="56">
        <v>24.9</v>
      </c>
      <c r="H184" s="123"/>
      <c r="I184" s="56">
        <v>6.3</v>
      </c>
      <c r="J184" s="123"/>
      <c r="K184" s="56">
        <v>4.7</v>
      </c>
      <c r="L184" s="123"/>
      <c r="M184" s="56" t="s">
        <v>43</v>
      </c>
      <c r="N184" s="123"/>
      <c r="O184" s="56" t="s">
        <v>43</v>
      </c>
      <c r="P184" s="123"/>
      <c r="Q184" s="56" t="s">
        <v>43</v>
      </c>
      <c r="R184" s="123"/>
      <c r="S184" s="56">
        <v>6.2</v>
      </c>
      <c r="T184" s="123"/>
      <c r="U184" s="56" t="s">
        <v>43</v>
      </c>
      <c r="V184" s="123"/>
      <c r="W184" s="56" t="s">
        <v>43</v>
      </c>
      <c r="X184" s="123"/>
      <c r="Y184" s="56">
        <v>32.6</v>
      </c>
      <c r="Z184" s="123"/>
      <c r="AA184" s="56">
        <v>24.7</v>
      </c>
      <c r="AB184" s="125" t="s">
        <v>346</v>
      </c>
      <c r="AC184" s="56">
        <v>13</v>
      </c>
      <c r="AD184" s="36"/>
      <c r="AE184" s="38" t="s">
        <v>258</v>
      </c>
    </row>
    <row r="185" spans="1:31" ht="16.2" x14ac:dyDescent="0.25">
      <c r="A185" s="48" t="str">
        <f>VLOOKUP(B185,'[1]Member States'!$B$2:$C$196,2,0)</f>
        <v>LBR</v>
      </c>
      <c r="B185" s="48" t="s">
        <v>259</v>
      </c>
      <c r="C185" s="49" t="s">
        <v>345</v>
      </c>
      <c r="D185" s="48"/>
      <c r="E185" s="55" t="s">
        <v>43</v>
      </c>
      <c r="F185" s="126"/>
      <c r="G185" s="55" t="s">
        <v>43</v>
      </c>
      <c r="H185" s="126"/>
      <c r="I185" s="55">
        <v>2.6</v>
      </c>
      <c r="J185" s="126"/>
      <c r="K185" s="55">
        <v>5.8</v>
      </c>
      <c r="L185" s="126"/>
      <c r="M185" s="55">
        <v>1.5</v>
      </c>
      <c r="N185" s="129"/>
      <c r="O185" s="55">
        <v>8.5</v>
      </c>
      <c r="P185" s="129"/>
      <c r="Q185" s="55">
        <v>25.2</v>
      </c>
      <c r="R185" s="129"/>
      <c r="S185" s="55">
        <v>19</v>
      </c>
      <c r="T185" s="129"/>
      <c r="U185" s="55">
        <v>5.8</v>
      </c>
      <c r="V185" s="129"/>
      <c r="W185" s="55">
        <v>9.6999999999999993</v>
      </c>
      <c r="X185" s="129"/>
      <c r="Y185" s="55">
        <v>26.5</v>
      </c>
      <c r="Z185" s="126"/>
      <c r="AA185" s="55">
        <v>14.9</v>
      </c>
      <c r="AB185" s="126"/>
      <c r="AC185" s="55">
        <v>2.8</v>
      </c>
      <c r="AD185" s="48"/>
      <c r="AE185" s="52" t="s">
        <v>260</v>
      </c>
    </row>
    <row r="186" spans="1:31" ht="16.2" x14ac:dyDescent="0.25">
      <c r="A186" s="34" t="str">
        <f>VLOOKUP(B186,'[1]Member States'!$B$2:$C$196,2,0)</f>
        <v>MDG</v>
      </c>
      <c r="B186" s="34" t="s">
        <v>261</v>
      </c>
      <c r="C186" s="35" t="s">
        <v>345</v>
      </c>
      <c r="D186" s="34"/>
      <c r="E186" s="56">
        <v>11.3</v>
      </c>
      <c r="F186" s="125"/>
      <c r="G186" s="56">
        <v>10.7</v>
      </c>
      <c r="H186" s="125"/>
      <c r="I186" s="56" t="s">
        <v>43</v>
      </c>
      <c r="J186" s="125"/>
      <c r="K186" s="56" t="s">
        <v>43</v>
      </c>
      <c r="L186" s="125"/>
      <c r="M186" s="56">
        <v>2.5</v>
      </c>
      <c r="N186" s="130"/>
      <c r="O186" s="56">
        <v>10</v>
      </c>
      <c r="P186" s="130"/>
      <c r="Q186" s="56">
        <v>14</v>
      </c>
      <c r="R186" s="130"/>
      <c r="S186" s="56">
        <v>8.4</v>
      </c>
      <c r="T186" s="130"/>
      <c r="U186" s="56">
        <v>7.5</v>
      </c>
      <c r="V186" s="130"/>
      <c r="W186" s="56">
        <v>15.6</v>
      </c>
      <c r="X186" s="130"/>
      <c r="Y186" s="56">
        <v>39.799999999999997</v>
      </c>
      <c r="Z186" s="125"/>
      <c r="AA186" s="56">
        <v>27.6</v>
      </c>
      <c r="AB186" s="125"/>
      <c r="AC186" s="56">
        <v>2.7</v>
      </c>
      <c r="AD186" s="34"/>
      <c r="AE186" s="38" t="s">
        <v>262</v>
      </c>
    </row>
    <row r="187" spans="1:31" ht="16.2" x14ac:dyDescent="0.25">
      <c r="A187" s="48" t="str">
        <f>VLOOKUP(B187,'[1]Member States'!$B$2:$C$196,2,0)</f>
        <v>MWI</v>
      </c>
      <c r="B187" s="48" t="s">
        <v>263</v>
      </c>
      <c r="C187" s="49" t="s">
        <v>345</v>
      </c>
      <c r="D187" s="48"/>
      <c r="E187" s="55" t="s">
        <v>43</v>
      </c>
      <c r="F187" s="126"/>
      <c r="G187" s="55" t="s">
        <v>43</v>
      </c>
      <c r="H187" s="126"/>
      <c r="I187" s="55">
        <v>3.4</v>
      </c>
      <c r="J187" s="126"/>
      <c r="K187" s="55">
        <v>5.2</v>
      </c>
      <c r="L187" s="126"/>
      <c r="M187" s="55" t="s">
        <v>43</v>
      </c>
      <c r="N187" s="129"/>
      <c r="O187" s="55" t="s">
        <v>43</v>
      </c>
      <c r="P187" s="129"/>
      <c r="Q187" s="55" t="s">
        <v>43</v>
      </c>
      <c r="R187" s="129"/>
      <c r="S187" s="55" t="s">
        <v>43</v>
      </c>
      <c r="T187" s="129"/>
      <c r="U187" s="55" t="s">
        <v>43</v>
      </c>
      <c r="V187" s="129"/>
      <c r="W187" s="55" t="s">
        <v>43</v>
      </c>
      <c r="X187" s="129"/>
      <c r="Y187" s="55">
        <v>69.099999999999994</v>
      </c>
      <c r="Z187" s="126" t="s">
        <v>346</v>
      </c>
      <c r="AA187" s="55">
        <v>41.7</v>
      </c>
      <c r="AB187" s="126" t="s">
        <v>346</v>
      </c>
      <c r="AC187" s="55">
        <v>5.4</v>
      </c>
      <c r="AD187" s="48"/>
      <c r="AE187" s="52" t="s">
        <v>264</v>
      </c>
    </row>
    <row r="188" spans="1:31" ht="13.8" x14ac:dyDescent="0.25">
      <c r="A188" s="34" t="str">
        <f>VLOOKUP(B188,'[1]Member States'!$B$2:$C$196,2,0)</f>
        <v>MLI</v>
      </c>
      <c r="B188" s="34" t="s">
        <v>265</v>
      </c>
      <c r="C188" s="35" t="s">
        <v>348</v>
      </c>
      <c r="D188" s="36"/>
      <c r="E188" s="56">
        <v>3.9</v>
      </c>
      <c r="F188" s="123"/>
      <c r="G188" s="56">
        <v>3.7</v>
      </c>
      <c r="H188" s="123"/>
      <c r="I188" s="56">
        <v>1.6</v>
      </c>
      <c r="J188" s="123"/>
      <c r="K188" s="56">
        <v>1.5</v>
      </c>
      <c r="L188" s="123"/>
      <c r="M188" s="56">
        <v>0.4</v>
      </c>
      <c r="N188" s="123"/>
      <c r="O188" s="56">
        <v>2.7</v>
      </c>
      <c r="P188" s="123"/>
      <c r="Q188" s="56">
        <v>10.8</v>
      </c>
      <c r="R188" s="123"/>
      <c r="S188" s="56">
        <v>16.399999999999999</v>
      </c>
      <c r="T188" s="123"/>
      <c r="U188" s="56">
        <v>0.8</v>
      </c>
      <c r="V188" s="123"/>
      <c r="W188" s="56">
        <v>2.2000000000000002</v>
      </c>
      <c r="X188" s="123"/>
      <c r="Y188" s="56">
        <v>41.3</v>
      </c>
      <c r="Z188" s="123"/>
      <c r="AA188" s="56">
        <v>19.3</v>
      </c>
      <c r="AB188" s="125"/>
      <c r="AC188" s="56">
        <v>4.8</v>
      </c>
      <c r="AD188" s="36"/>
      <c r="AE188" s="38" t="s">
        <v>266</v>
      </c>
    </row>
    <row r="189" spans="1:31" ht="13.8" x14ac:dyDescent="0.25">
      <c r="A189" s="48" t="str">
        <f>VLOOKUP(B189,'[1]Member States'!$B$2:$C$196,2,0)</f>
        <v>MRT</v>
      </c>
      <c r="B189" s="48" t="s">
        <v>267</v>
      </c>
      <c r="C189" s="49" t="s">
        <v>345</v>
      </c>
      <c r="D189" s="48"/>
      <c r="E189" s="55" t="s">
        <v>43</v>
      </c>
      <c r="F189" s="126"/>
      <c r="G189" s="55" t="s">
        <v>43</v>
      </c>
      <c r="H189" s="126"/>
      <c r="I189" s="55">
        <v>2.7</v>
      </c>
      <c r="J189" s="126"/>
      <c r="K189" s="55">
        <v>4.8</v>
      </c>
      <c r="L189" s="126"/>
      <c r="M189" s="55" t="s">
        <v>43</v>
      </c>
      <c r="N189" s="126"/>
      <c r="O189" s="55" t="s">
        <v>43</v>
      </c>
      <c r="P189" s="126"/>
      <c r="Q189" s="55" t="s">
        <v>43</v>
      </c>
      <c r="R189" s="126"/>
      <c r="S189" s="55" t="s">
        <v>43</v>
      </c>
      <c r="T189" s="126"/>
      <c r="U189" s="55" t="s">
        <v>43</v>
      </c>
      <c r="V189" s="126"/>
      <c r="W189" s="55" t="s">
        <v>43</v>
      </c>
      <c r="X189" s="126"/>
      <c r="Y189" s="55">
        <v>35.4</v>
      </c>
      <c r="Z189" s="126"/>
      <c r="AA189" s="55">
        <v>26.2</v>
      </c>
      <c r="AB189" s="126"/>
      <c r="AC189" s="55">
        <v>3.7</v>
      </c>
      <c r="AD189" s="48"/>
      <c r="AE189" s="52" t="s">
        <v>268</v>
      </c>
    </row>
    <row r="190" spans="1:31" ht="13.8" x14ac:dyDescent="0.25">
      <c r="A190" s="34" t="str">
        <f>VLOOKUP(B190,'[1]Member States'!$B$2:$C$196,2,0)</f>
        <v>MUS</v>
      </c>
      <c r="B190" s="34" t="s">
        <v>269</v>
      </c>
      <c r="C190" s="35" t="s">
        <v>374</v>
      </c>
      <c r="D190" s="36"/>
      <c r="E190" s="56">
        <v>97.5</v>
      </c>
      <c r="F190" s="123"/>
      <c r="G190" s="56">
        <v>100</v>
      </c>
      <c r="H190" s="123"/>
      <c r="I190" s="56">
        <v>7.7</v>
      </c>
      <c r="J190" s="123"/>
      <c r="K190" s="56">
        <v>8.8000000000000007</v>
      </c>
      <c r="L190" s="123"/>
      <c r="M190" s="56">
        <v>2.8</v>
      </c>
      <c r="N190" s="123"/>
      <c r="O190" s="56">
        <v>13</v>
      </c>
      <c r="P190" s="123"/>
      <c r="Q190" s="56">
        <v>8.3000000000000007</v>
      </c>
      <c r="R190" s="123"/>
      <c r="S190" s="56">
        <v>2.7</v>
      </c>
      <c r="T190" s="123"/>
      <c r="U190" s="56">
        <v>8.3000000000000007</v>
      </c>
      <c r="V190" s="123"/>
      <c r="W190" s="56">
        <v>14.4</v>
      </c>
      <c r="X190" s="123"/>
      <c r="Y190" s="56">
        <v>19.8</v>
      </c>
      <c r="Z190" s="123"/>
      <c r="AA190" s="56">
        <v>14.7</v>
      </c>
      <c r="AB190" s="123"/>
      <c r="AC190" s="56">
        <v>3.5</v>
      </c>
      <c r="AD190" s="36"/>
      <c r="AE190" s="38" t="s">
        <v>270</v>
      </c>
    </row>
    <row r="191" spans="1:31" ht="16.2" x14ac:dyDescent="0.25">
      <c r="A191" s="48" t="str">
        <f>VLOOKUP(B191,'[1]Member States'!$B$2:$C$196,2,0)</f>
        <v>MOZ</v>
      </c>
      <c r="B191" s="48" t="s">
        <v>271</v>
      </c>
      <c r="C191" s="49" t="s">
        <v>345</v>
      </c>
      <c r="D191" s="48"/>
      <c r="E191" s="55" t="s">
        <v>43</v>
      </c>
      <c r="F191" s="126"/>
      <c r="G191" s="55" t="s">
        <v>43</v>
      </c>
      <c r="H191" s="126"/>
      <c r="I191" s="55">
        <v>0.8</v>
      </c>
      <c r="J191" s="126"/>
      <c r="K191" s="55">
        <v>1.7</v>
      </c>
      <c r="L191" s="126"/>
      <c r="M191" s="55">
        <v>3.4</v>
      </c>
      <c r="N191" s="129"/>
      <c r="O191" s="55">
        <v>10.1</v>
      </c>
      <c r="P191" s="129"/>
      <c r="Q191" s="55">
        <v>7.3</v>
      </c>
      <c r="R191" s="129"/>
      <c r="S191" s="55">
        <v>7</v>
      </c>
      <c r="T191" s="129"/>
      <c r="U191" s="55">
        <v>3.5</v>
      </c>
      <c r="V191" s="129"/>
      <c r="W191" s="55">
        <v>5.9</v>
      </c>
      <c r="X191" s="129"/>
      <c r="Y191" s="55">
        <v>54.5</v>
      </c>
      <c r="Z191" s="126"/>
      <c r="AA191" s="55">
        <v>31.2</v>
      </c>
      <c r="AB191" s="126" t="s">
        <v>346</v>
      </c>
      <c r="AC191" s="55">
        <v>5</v>
      </c>
      <c r="AD191" s="48"/>
      <c r="AE191" s="52" t="s">
        <v>272</v>
      </c>
    </row>
    <row r="192" spans="1:31" ht="16.2" x14ac:dyDescent="0.25">
      <c r="A192" s="34" t="str">
        <f>VLOOKUP(B192,'[1]Member States'!$B$2:$C$196,2,0)</f>
        <v>NAM</v>
      </c>
      <c r="B192" s="34" t="s">
        <v>273</v>
      </c>
      <c r="C192" s="35" t="s">
        <v>383</v>
      </c>
      <c r="D192" s="34"/>
      <c r="E192" s="56">
        <v>15.4</v>
      </c>
      <c r="F192" s="125"/>
      <c r="G192" s="56">
        <v>15.2</v>
      </c>
      <c r="H192" s="125"/>
      <c r="I192" s="56">
        <v>6.3</v>
      </c>
      <c r="J192" s="125"/>
      <c r="K192" s="56">
        <v>6.1</v>
      </c>
      <c r="L192" s="125"/>
      <c r="M192" s="56">
        <v>0.9</v>
      </c>
      <c r="N192" s="130"/>
      <c r="O192" s="56">
        <v>5</v>
      </c>
      <c r="P192" s="130"/>
      <c r="Q192" s="56">
        <v>14.9</v>
      </c>
      <c r="R192" s="130"/>
      <c r="S192" s="56">
        <v>11.6</v>
      </c>
      <c r="T192" s="130"/>
      <c r="U192" s="56">
        <v>8.6</v>
      </c>
      <c r="V192" s="130"/>
      <c r="W192" s="56">
        <v>11.5</v>
      </c>
      <c r="X192" s="130"/>
      <c r="Y192" s="56">
        <v>29.8</v>
      </c>
      <c r="Z192" s="125"/>
      <c r="AA192" s="56">
        <v>24.6</v>
      </c>
      <c r="AB192" s="125"/>
      <c r="AC192" s="56">
        <v>8.4</v>
      </c>
      <c r="AD192" s="34"/>
      <c r="AE192" s="38" t="s">
        <v>274</v>
      </c>
    </row>
    <row r="193" spans="1:31" ht="13.8" x14ac:dyDescent="0.25">
      <c r="A193" s="48" t="str">
        <f>VLOOKUP(B193,'[1]Member States'!$B$2:$C$196,2,0)</f>
        <v>NER</v>
      </c>
      <c r="B193" s="48" t="s">
        <v>275</v>
      </c>
      <c r="C193" s="49" t="s">
        <v>411</v>
      </c>
      <c r="D193" s="48"/>
      <c r="E193" s="55">
        <v>5.0999999999999996</v>
      </c>
      <c r="F193" s="126"/>
      <c r="G193" s="55">
        <v>4.9000000000000004</v>
      </c>
      <c r="H193" s="126"/>
      <c r="I193" s="55">
        <v>0.8</v>
      </c>
      <c r="J193" s="126"/>
      <c r="K193" s="55">
        <v>2</v>
      </c>
      <c r="L193" s="126"/>
      <c r="M193" s="55">
        <v>1.6</v>
      </c>
      <c r="N193" s="126"/>
      <c r="O193" s="55">
        <v>1.6</v>
      </c>
      <c r="P193" s="126"/>
      <c r="Q193" s="55">
        <v>3.7</v>
      </c>
      <c r="R193" s="126"/>
      <c r="S193" s="55">
        <v>6.4</v>
      </c>
      <c r="T193" s="126"/>
      <c r="U193" s="55">
        <v>3.3</v>
      </c>
      <c r="V193" s="126"/>
      <c r="W193" s="55">
        <v>14.1</v>
      </c>
      <c r="X193" s="126"/>
      <c r="Y193" s="55">
        <v>38.799999999999997</v>
      </c>
      <c r="Z193" s="126"/>
      <c r="AA193" s="55">
        <v>34.700000000000003</v>
      </c>
      <c r="AB193" s="126"/>
      <c r="AC193" s="55">
        <v>4.4000000000000004</v>
      </c>
      <c r="AD193" s="48"/>
      <c r="AE193" s="52" t="s">
        <v>276</v>
      </c>
    </row>
    <row r="194" spans="1:31" ht="13.8" x14ac:dyDescent="0.25">
      <c r="A194" s="34" t="str">
        <f>VLOOKUP(B194,'[1]Member States'!$B$2:$C$196,2,0)</f>
        <v>NGA</v>
      </c>
      <c r="B194" s="34" t="s">
        <v>277</v>
      </c>
      <c r="C194" s="35" t="s">
        <v>345</v>
      </c>
      <c r="D194" s="36"/>
      <c r="E194" s="56" t="s">
        <v>43</v>
      </c>
      <c r="F194" s="123"/>
      <c r="G194" s="56" t="s">
        <v>43</v>
      </c>
      <c r="H194" s="123"/>
      <c r="I194" s="56" t="s">
        <v>43</v>
      </c>
      <c r="J194" s="123"/>
      <c r="K194" s="56" t="s">
        <v>43</v>
      </c>
      <c r="L194" s="123"/>
      <c r="M194" s="56" t="s">
        <v>43</v>
      </c>
      <c r="N194" s="123"/>
      <c r="O194" s="56" t="s">
        <v>43</v>
      </c>
      <c r="P194" s="123"/>
      <c r="Q194" s="56" t="s">
        <v>43</v>
      </c>
      <c r="R194" s="123"/>
      <c r="S194" s="56" t="s">
        <v>43</v>
      </c>
      <c r="T194" s="123"/>
      <c r="U194" s="56" t="s">
        <v>43</v>
      </c>
      <c r="V194" s="123"/>
      <c r="W194" s="56" t="s">
        <v>43</v>
      </c>
      <c r="X194" s="123"/>
      <c r="Y194" s="56">
        <v>37.6</v>
      </c>
      <c r="Z194" s="125" t="s">
        <v>346</v>
      </c>
      <c r="AA194" s="56">
        <v>33.1</v>
      </c>
      <c r="AB194" s="125"/>
      <c r="AC194" s="56" t="s">
        <v>43</v>
      </c>
      <c r="AD194" s="36"/>
      <c r="AE194" s="38" t="s">
        <v>278</v>
      </c>
    </row>
    <row r="195" spans="1:31" ht="13.8" x14ac:dyDescent="0.25">
      <c r="A195" s="48" t="str">
        <f>VLOOKUP(B195,'[1]Member States'!$B$2:$C$196,2,0)</f>
        <v>RWA</v>
      </c>
      <c r="B195" s="48" t="s">
        <v>279</v>
      </c>
      <c r="C195" s="49" t="s">
        <v>411</v>
      </c>
      <c r="D195" s="48"/>
      <c r="E195" s="55">
        <v>11.5</v>
      </c>
      <c r="F195" s="126"/>
      <c r="G195" s="55">
        <v>10.9</v>
      </c>
      <c r="H195" s="126"/>
      <c r="I195" s="55">
        <v>3.3</v>
      </c>
      <c r="J195" s="126"/>
      <c r="K195" s="55">
        <v>3.7</v>
      </c>
      <c r="L195" s="126"/>
      <c r="M195" s="55">
        <v>3.2</v>
      </c>
      <c r="N195" s="126"/>
      <c r="O195" s="55">
        <v>7.3</v>
      </c>
      <c r="P195" s="126"/>
      <c r="Q195" s="55">
        <v>3.5</v>
      </c>
      <c r="R195" s="126"/>
      <c r="S195" s="55">
        <v>6.7</v>
      </c>
      <c r="T195" s="126"/>
      <c r="U195" s="55">
        <v>9.6999999999999993</v>
      </c>
      <c r="V195" s="126"/>
      <c r="W195" s="55">
        <v>16.5</v>
      </c>
      <c r="X195" s="126"/>
      <c r="Y195" s="55">
        <v>59.8</v>
      </c>
      <c r="Z195" s="126"/>
      <c r="AA195" s="55">
        <v>22.8</v>
      </c>
      <c r="AB195" s="126"/>
      <c r="AC195" s="55">
        <v>5.0999999999999996</v>
      </c>
      <c r="AD195" s="48"/>
      <c r="AE195" s="52" t="s">
        <v>280</v>
      </c>
    </row>
    <row r="196" spans="1:31" ht="13.8" x14ac:dyDescent="0.25">
      <c r="A196" s="34" t="str">
        <f>VLOOKUP(B196,'[1]Member States'!$B$2:$C$196,2,0)</f>
        <v>STP</v>
      </c>
      <c r="B196" s="34" t="s">
        <v>281</v>
      </c>
      <c r="C196" s="35" t="s">
        <v>345</v>
      </c>
      <c r="D196" s="36"/>
      <c r="E196" s="56">
        <v>43</v>
      </c>
      <c r="F196" s="123"/>
      <c r="G196" s="56">
        <v>40</v>
      </c>
      <c r="H196" s="123"/>
      <c r="I196" s="56" t="s">
        <v>43</v>
      </c>
      <c r="J196" s="123"/>
      <c r="K196" s="56" t="s">
        <v>43</v>
      </c>
      <c r="L196" s="123"/>
      <c r="M196" s="56" t="s">
        <v>43</v>
      </c>
      <c r="N196" s="123"/>
      <c r="O196" s="56" t="s">
        <v>43</v>
      </c>
      <c r="P196" s="123"/>
      <c r="Q196" s="56" t="s">
        <v>43</v>
      </c>
      <c r="R196" s="123"/>
      <c r="S196" s="56" t="s">
        <v>43</v>
      </c>
      <c r="T196" s="123"/>
      <c r="U196" s="56" t="s">
        <v>43</v>
      </c>
      <c r="V196" s="123"/>
      <c r="W196" s="56" t="s">
        <v>43</v>
      </c>
      <c r="X196" s="123"/>
      <c r="Y196" s="56">
        <v>31.4</v>
      </c>
      <c r="Z196" s="123"/>
      <c r="AA196" s="56">
        <v>19.8</v>
      </c>
      <c r="AB196" s="123"/>
      <c r="AC196" s="56">
        <v>9.5</v>
      </c>
      <c r="AD196" s="36"/>
      <c r="AE196" s="38" t="s">
        <v>282</v>
      </c>
    </row>
    <row r="197" spans="1:31" ht="16.2" x14ac:dyDescent="0.25">
      <c r="A197" s="48" t="str">
        <f>VLOOKUP(B197,'[1]Member States'!$B$2:$C$196,2,0)</f>
        <v>SEN</v>
      </c>
      <c r="B197" s="48" t="s">
        <v>283</v>
      </c>
      <c r="C197" s="49" t="s">
        <v>411</v>
      </c>
      <c r="D197" s="48"/>
      <c r="E197" s="55">
        <v>10.4</v>
      </c>
      <c r="F197" s="126"/>
      <c r="G197" s="55">
        <v>9.1999999999999993</v>
      </c>
      <c r="H197" s="126"/>
      <c r="I197" s="55">
        <v>1.8</v>
      </c>
      <c r="J197" s="126"/>
      <c r="K197" s="55">
        <v>3.3</v>
      </c>
      <c r="L197" s="126"/>
      <c r="M197" s="55" t="s">
        <v>43</v>
      </c>
      <c r="N197" s="129"/>
      <c r="O197" s="55" t="s">
        <v>43</v>
      </c>
      <c r="P197" s="129"/>
      <c r="Q197" s="55" t="s">
        <v>43</v>
      </c>
      <c r="R197" s="129"/>
      <c r="S197" s="55" t="s">
        <v>43</v>
      </c>
      <c r="T197" s="129"/>
      <c r="U197" s="55" t="s">
        <v>43</v>
      </c>
      <c r="V197" s="129"/>
      <c r="W197" s="55" t="s">
        <v>43</v>
      </c>
      <c r="X197" s="129"/>
      <c r="Y197" s="55">
        <v>31.6</v>
      </c>
      <c r="Z197" s="126"/>
      <c r="AA197" s="55">
        <v>27.4</v>
      </c>
      <c r="AB197" s="126" t="s">
        <v>20</v>
      </c>
      <c r="AC197" s="55">
        <v>5.6</v>
      </c>
      <c r="AD197" s="48"/>
      <c r="AE197" s="52" t="s">
        <v>284</v>
      </c>
    </row>
    <row r="198" spans="1:31" ht="16.2" x14ac:dyDescent="0.25">
      <c r="A198" s="34" t="str">
        <f>VLOOKUP(B198,'[1]Member States'!$B$2:$C$196,2,0)</f>
        <v>SYC</v>
      </c>
      <c r="B198" s="34" t="s">
        <v>285</v>
      </c>
      <c r="C198" s="35" t="s">
        <v>359</v>
      </c>
      <c r="D198" s="34"/>
      <c r="E198" s="56">
        <v>96.1</v>
      </c>
      <c r="F198" s="125"/>
      <c r="G198" s="56">
        <v>98.7</v>
      </c>
      <c r="H198" s="125"/>
      <c r="I198" s="56" t="s">
        <v>43</v>
      </c>
      <c r="J198" s="125"/>
      <c r="K198" s="56" t="s">
        <v>43</v>
      </c>
      <c r="L198" s="125"/>
      <c r="M198" s="56" t="s">
        <v>43</v>
      </c>
      <c r="N198" s="130"/>
      <c r="O198" s="56" t="s">
        <v>43</v>
      </c>
      <c r="P198" s="130"/>
      <c r="Q198" s="56">
        <v>9.3000000000000007</v>
      </c>
      <c r="R198" s="130"/>
      <c r="S198" s="56" t="s">
        <v>43</v>
      </c>
      <c r="T198" s="130"/>
      <c r="U198" s="56">
        <v>3.6</v>
      </c>
      <c r="V198" s="130"/>
      <c r="W198" s="56">
        <v>40</v>
      </c>
      <c r="X198" s="130"/>
      <c r="Y198" s="56">
        <v>12.6</v>
      </c>
      <c r="Z198" s="125"/>
      <c r="AA198" s="56">
        <v>12.2</v>
      </c>
      <c r="AB198" s="125"/>
      <c r="AC198" s="56">
        <v>3.6</v>
      </c>
      <c r="AD198" s="34"/>
      <c r="AE198" s="38" t="s">
        <v>286</v>
      </c>
    </row>
    <row r="199" spans="1:31" ht="16.2" x14ac:dyDescent="0.25">
      <c r="A199" s="48" t="str">
        <f>VLOOKUP(B199,'[1]Member States'!$B$2:$C$196,2,0)</f>
        <v>SLE</v>
      </c>
      <c r="B199" s="48" t="s">
        <v>287</v>
      </c>
      <c r="C199" s="49" t="s">
        <v>345</v>
      </c>
      <c r="D199" s="48"/>
      <c r="E199" s="55">
        <v>7.2</v>
      </c>
      <c r="F199" s="126"/>
      <c r="G199" s="55">
        <v>6.7</v>
      </c>
      <c r="H199" s="126"/>
      <c r="I199" s="55">
        <v>2.2000000000000002</v>
      </c>
      <c r="J199" s="126"/>
      <c r="K199" s="55">
        <v>4</v>
      </c>
      <c r="L199" s="126"/>
      <c r="M199" s="55" t="s">
        <v>43</v>
      </c>
      <c r="N199" s="129"/>
      <c r="O199" s="55" t="s">
        <v>43</v>
      </c>
      <c r="P199" s="129"/>
      <c r="Q199" s="55" t="s">
        <v>43</v>
      </c>
      <c r="R199" s="129"/>
      <c r="S199" s="55" t="s">
        <v>43</v>
      </c>
      <c r="T199" s="129"/>
      <c r="U199" s="55" t="s">
        <v>43</v>
      </c>
      <c r="V199" s="129"/>
      <c r="W199" s="55" t="s">
        <v>43</v>
      </c>
      <c r="X199" s="129"/>
      <c r="Y199" s="55">
        <v>34.799999999999997</v>
      </c>
      <c r="Z199" s="126"/>
      <c r="AA199" s="55">
        <v>20.7</v>
      </c>
      <c r="AB199" s="126"/>
      <c r="AC199" s="55">
        <v>2.9</v>
      </c>
      <c r="AD199" s="48"/>
      <c r="AE199" s="52" t="s">
        <v>288</v>
      </c>
    </row>
    <row r="200" spans="1:31" ht="13.8" x14ac:dyDescent="0.25">
      <c r="A200" s="34" t="str">
        <f>VLOOKUP(B200,'[1]Member States'!$B$2:$C$196,2,0)</f>
        <v>SOM</v>
      </c>
      <c r="B200" s="34" t="s">
        <v>289</v>
      </c>
      <c r="C200" s="35" t="s">
        <v>345</v>
      </c>
      <c r="D200" s="36"/>
      <c r="E200" s="56" t="s">
        <v>43</v>
      </c>
      <c r="F200" s="123"/>
      <c r="G200" s="56" t="s">
        <v>43</v>
      </c>
      <c r="H200" s="123"/>
      <c r="I200" s="56" t="s">
        <v>43</v>
      </c>
      <c r="J200" s="123"/>
      <c r="K200" s="56" t="s">
        <v>43</v>
      </c>
      <c r="L200" s="123"/>
      <c r="M200" s="56" t="s">
        <v>43</v>
      </c>
      <c r="N200" s="123"/>
      <c r="O200" s="56" t="s">
        <v>43</v>
      </c>
      <c r="P200" s="123"/>
      <c r="Q200" s="56" t="s">
        <v>43</v>
      </c>
      <c r="R200" s="123"/>
      <c r="S200" s="56" t="s">
        <v>43</v>
      </c>
      <c r="T200" s="123"/>
      <c r="U200" s="56" t="s">
        <v>43</v>
      </c>
      <c r="V200" s="123"/>
      <c r="W200" s="56" t="s">
        <v>43</v>
      </c>
      <c r="X200" s="123"/>
      <c r="Y200" s="56">
        <v>35.5</v>
      </c>
      <c r="Z200" s="125"/>
      <c r="AA200" s="56">
        <v>19.3</v>
      </c>
      <c r="AB200" s="125"/>
      <c r="AC200" s="56" t="s">
        <v>43</v>
      </c>
      <c r="AD200" s="36"/>
      <c r="AE200" s="38" t="s">
        <v>290</v>
      </c>
    </row>
    <row r="201" spans="1:31" ht="13.8" x14ac:dyDescent="0.25">
      <c r="A201" s="48" t="str">
        <f>VLOOKUP(B201,'[1]Member States'!$B$2:$C$196,2,0)</f>
        <v>ZAF</v>
      </c>
      <c r="B201" s="48" t="s">
        <v>291</v>
      </c>
      <c r="C201" s="49">
        <v>6</v>
      </c>
      <c r="D201" s="48"/>
      <c r="E201" s="55" t="s">
        <v>43</v>
      </c>
      <c r="F201" s="126"/>
      <c r="G201" s="55" t="s">
        <v>43</v>
      </c>
      <c r="H201" s="126"/>
      <c r="I201" s="55">
        <v>9.3000000000000007</v>
      </c>
      <c r="J201" s="126"/>
      <c r="K201" s="55">
        <v>9.6</v>
      </c>
      <c r="L201" s="126"/>
      <c r="M201" s="55" t="s">
        <v>43</v>
      </c>
      <c r="N201" s="126"/>
      <c r="O201" s="55" t="s">
        <v>43</v>
      </c>
      <c r="P201" s="126"/>
      <c r="Q201" s="55" t="s">
        <v>43</v>
      </c>
      <c r="R201" s="126"/>
      <c r="S201" s="55" t="s">
        <v>43</v>
      </c>
      <c r="T201" s="126"/>
      <c r="U201" s="55" t="s">
        <v>43</v>
      </c>
      <c r="V201" s="126"/>
      <c r="W201" s="55" t="s">
        <v>43</v>
      </c>
      <c r="X201" s="126"/>
      <c r="Y201" s="55">
        <v>28.7</v>
      </c>
      <c r="Z201" s="126"/>
      <c r="AA201" s="55">
        <v>25</v>
      </c>
      <c r="AB201" s="126"/>
      <c r="AC201" s="55">
        <v>6.6</v>
      </c>
      <c r="AD201" s="48"/>
      <c r="AE201" s="52" t="s">
        <v>292</v>
      </c>
    </row>
    <row r="202" spans="1:31" ht="13.8" x14ac:dyDescent="0.25">
      <c r="A202" s="34" t="str">
        <f>VLOOKUP(B202,'[1]Member States'!$B$2:$C$196,2,0)</f>
        <v>SSD</v>
      </c>
      <c r="B202" s="34" t="s">
        <v>293</v>
      </c>
      <c r="C202" s="35" t="s">
        <v>345</v>
      </c>
      <c r="D202" s="36"/>
      <c r="E202" s="56">
        <v>3.5</v>
      </c>
      <c r="F202" s="123"/>
      <c r="G202" s="56">
        <v>3.7</v>
      </c>
      <c r="H202" s="123"/>
      <c r="I202" s="56" t="s">
        <v>43</v>
      </c>
      <c r="J202" s="123"/>
      <c r="K202" s="56" t="s">
        <v>43</v>
      </c>
      <c r="L202" s="123"/>
      <c r="M202" s="56" t="s">
        <v>43</v>
      </c>
      <c r="N202" s="123"/>
      <c r="O202" s="56" t="s">
        <v>43</v>
      </c>
      <c r="P202" s="123"/>
      <c r="Q202" s="56" t="s">
        <v>43</v>
      </c>
      <c r="R202" s="123"/>
      <c r="S202" s="56" t="s">
        <v>43</v>
      </c>
      <c r="T202" s="123"/>
      <c r="U202" s="56" t="s">
        <v>43</v>
      </c>
      <c r="V202" s="123"/>
      <c r="W202" s="56" t="s">
        <v>43</v>
      </c>
      <c r="X202" s="123"/>
      <c r="Y202" s="56">
        <v>49.9</v>
      </c>
      <c r="Z202" s="125" t="s">
        <v>346</v>
      </c>
      <c r="AA202" s="56" t="s">
        <v>43</v>
      </c>
      <c r="AB202" s="123"/>
      <c r="AC202" s="56" t="s">
        <v>43</v>
      </c>
      <c r="AD202" s="36"/>
      <c r="AE202" s="38" t="s">
        <v>294</v>
      </c>
    </row>
    <row r="203" spans="1:31" ht="16.2" x14ac:dyDescent="0.25">
      <c r="A203" s="48" t="str">
        <f>VLOOKUP(B203,'[1]Member States'!$B$2:$C$196,2,0)</f>
        <v>SDN</v>
      </c>
      <c r="B203" s="48" t="s">
        <v>295</v>
      </c>
      <c r="C203" s="49" t="s">
        <v>359</v>
      </c>
      <c r="D203" s="48"/>
      <c r="E203" s="55" t="s">
        <v>43</v>
      </c>
      <c r="F203" s="126"/>
      <c r="G203" s="55" t="s">
        <v>43</v>
      </c>
      <c r="H203" s="126"/>
      <c r="I203" s="55">
        <v>2.5</v>
      </c>
      <c r="J203" s="126"/>
      <c r="K203" s="55">
        <v>3.8</v>
      </c>
      <c r="L203" s="126"/>
      <c r="M203" s="55" t="s">
        <v>43</v>
      </c>
      <c r="N203" s="129"/>
      <c r="O203" s="55" t="s">
        <v>43</v>
      </c>
      <c r="P203" s="129"/>
      <c r="Q203" s="55" t="s">
        <v>43</v>
      </c>
      <c r="R203" s="129"/>
      <c r="S203" s="55" t="s">
        <v>43</v>
      </c>
      <c r="T203" s="129"/>
      <c r="U203" s="55" t="s">
        <v>43</v>
      </c>
      <c r="V203" s="129"/>
      <c r="W203" s="55" t="s">
        <v>43</v>
      </c>
      <c r="X203" s="129"/>
      <c r="Y203" s="55">
        <v>46.1</v>
      </c>
      <c r="Z203" s="126"/>
      <c r="AA203" s="55">
        <v>31.1</v>
      </c>
      <c r="AB203" s="126" t="s">
        <v>346</v>
      </c>
      <c r="AC203" s="55" t="s">
        <v>43</v>
      </c>
      <c r="AD203" s="48"/>
      <c r="AE203" s="52" t="s">
        <v>297</v>
      </c>
    </row>
    <row r="204" spans="1:31" ht="16.2" x14ac:dyDescent="0.25">
      <c r="A204" s="34" t="str">
        <f>VLOOKUP(B204,'[1]Member States'!$B$2:$C$196,2,0)</f>
        <v>SWZ</v>
      </c>
      <c r="B204" s="34" t="s">
        <v>298</v>
      </c>
      <c r="C204" s="35" t="s">
        <v>345</v>
      </c>
      <c r="D204" s="34"/>
      <c r="E204" s="56">
        <v>18.100000000000001</v>
      </c>
      <c r="F204" s="125" t="s">
        <v>346</v>
      </c>
      <c r="G204" s="56">
        <v>17.899999999999999</v>
      </c>
      <c r="H204" s="125" t="s">
        <v>346</v>
      </c>
      <c r="I204" s="56">
        <v>3.9</v>
      </c>
      <c r="J204" s="125"/>
      <c r="K204" s="56">
        <v>4.2</v>
      </c>
      <c r="L204" s="125"/>
      <c r="M204" s="56">
        <v>2.2000000000000002</v>
      </c>
      <c r="N204" s="130"/>
      <c r="O204" s="56">
        <v>11.6</v>
      </c>
      <c r="P204" s="130"/>
      <c r="Q204" s="56">
        <v>9.8000000000000007</v>
      </c>
      <c r="R204" s="130"/>
      <c r="S204" s="56">
        <v>6.7</v>
      </c>
      <c r="T204" s="130"/>
      <c r="U204" s="56">
        <v>4.2</v>
      </c>
      <c r="V204" s="130"/>
      <c r="W204" s="56">
        <v>9.6999999999999993</v>
      </c>
      <c r="X204" s="130"/>
      <c r="Y204" s="56">
        <v>29.1</v>
      </c>
      <c r="Z204" s="125"/>
      <c r="AA204" s="56">
        <v>16.3</v>
      </c>
      <c r="AB204" s="125"/>
      <c r="AC204" s="56">
        <v>8.3000000000000007</v>
      </c>
      <c r="AD204" s="34"/>
      <c r="AE204" s="38" t="s">
        <v>299</v>
      </c>
    </row>
    <row r="205" spans="1:31" ht="13.8" x14ac:dyDescent="0.25">
      <c r="A205" s="48" t="str">
        <f>VLOOKUP(B205,'[1]Member States'!$B$2:$C$196,2,0)</f>
        <v>TGO</v>
      </c>
      <c r="B205" s="48" t="s">
        <v>300</v>
      </c>
      <c r="C205" s="49" t="s">
        <v>345</v>
      </c>
      <c r="D205" s="48"/>
      <c r="E205" s="55">
        <v>14.6</v>
      </c>
      <c r="F205" s="126"/>
      <c r="G205" s="55">
        <v>14.1</v>
      </c>
      <c r="H205" s="126"/>
      <c r="I205" s="55">
        <v>2.9</v>
      </c>
      <c r="J205" s="126"/>
      <c r="K205" s="55">
        <v>6.3</v>
      </c>
      <c r="L205" s="126"/>
      <c r="M205" s="55" t="s">
        <v>43</v>
      </c>
      <c r="N205" s="126"/>
      <c r="O205" s="55" t="s">
        <v>43</v>
      </c>
      <c r="P205" s="126"/>
      <c r="Q205" s="55" t="s">
        <v>43</v>
      </c>
      <c r="R205" s="126"/>
      <c r="S205" s="55" t="s">
        <v>43</v>
      </c>
      <c r="T205" s="126"/>
      <c r="U205" s="55" t="s">
        <v>43</v>
      </c>
      <c r="V205" s="126"/>
      <c r="W205" s="55" t="s">
        <v>43</v>
      </c>
      <c r="X205" s="126"/>
      <c r="Y205" s="55">
        <v>41.3</v>
      </c>
      <c r="Z205" s="126"/>
      <c r="AA205" s="55">
        <v>26.2</v>
      </c>
      <c r="AB205" s="126"/>
      <c r="AC205" s="55">
        <v>4.5</v>
      </c>
      <c r="AD205" s="48"/>
      <c r="AE205" s="52" t="s">
        <v>301</v>
      </c>
    </row>
    <row r="206" spans="1:31" ht="13.8" x14ac:dyDescent="0.25">
      <c r="A206" s="34" t="str">
        <f>VLOOKUP(B206,'[1]Member States'!$B$2:$C$196,2,0)</f>
        <v>UGA</v>
      </c>
      <c r="B206" s="34" t="s">
        <v>302</v>
      </c>
      <c r="C206" s="35" t="s">
        <v>345</v>
      </c>
      <c r="D206" s="36"/>
      <c r="E206" s="56">
        <v>13.9</v>
      </c>
      <c r="F206" s="123"/>
      <c r="G206" s="56">
        <v>13.3</v>
      </c>
      <c r="H206" s="123"/>
      <c r="I206" s="56">
        <v>4.5</v>
      </c>
      <c r="J206" s="123"/>
      <c r="K206" s="56">
        <v>6.3</v>
      </c>
      <c r="L206" s="123"/>
      <c r="M206" s="56" t="s">
        <v>43</v>
      </c>
      <c r="N206" s="123"/>
      <c r="O206" s="56" t="s">
        <v>43</v>
      </c>
      <c r="P206" s="123"/>
      <c r="Q206" s="56" t="s">
        <v>43</v>
      </c>
      <c r="R206" s="123"/>
      <c r="S206" s="56">
        <v>5.0999999999999996</v>
      </c>
      <c r="T206" s="123"/>
      <c r="U206" s="56" t="s">
        <v>43</v>
      </c>
      <c r="V206" s="123"/>
      <c r="W206" s="56" t="s">
        <v>43</v>
      </c>
      <c r="X206" s="123"/>
      <c r="Y206" s="56">
        <v>45.6</v>
      </c>
      <c r="Z206" s="123"/>
      <c r="AA206" s="56">
        <v>21.3</v>
      </c>
      <c r="AB206" s="125" t="s">
        <v>346</v>
      </c>
      <c r="AC206" s="56">
        <v>3.3</v>
      </c>
      <c r="AD206" s="36"/>
      <c r="AE206" s="38" t="s">
        <v>303</v>
      </c>
    </row>
    <row r="207" spans="1:31" ht="16.2" x14ac:dyDescent="0.25">
      <c r="A207" s="48" t="str">
        <f>VLOOKUP(B207,'[1]Member States'!$B$2:$C$196,2,0)</f>
        <v>TZA</v>
      </c>
      <c r="B207" s="48" t="s">
        <v>304</v>
      </c>
      <c r="C207" s="49" t="s">
        <v>383</v>
      </c>
      <c r="D207" s="48"/>
      <c r="E207" s="55">
        <v>31.6</v>
      </c>
      <c r="F207" s="126"/>
      <c r="G207" s="55">
        <v>31.1</v>
      </c>
      <c r="H207" s="126"/>
      <c r="I207" s="55">
        <v>4.5</v>
      </c>
      <c r="J207" s="126"/>
      <c r="K207" s="55">
        <v>5.8</v>
      </c>
      <c r="L207" s="126"/>
      <c r="M207" s="55">
        <v>2.2000000000000002</v>
      </c>
      <c r="N207" s="129"/>
      <c r="O207" s="55">
        <v>4.3</v>
      </c>
      <c r="P207" s="129"/>
      <c r="Q207" s="55">
        <v>4.2</v>
      </c>
      <c r="R207" s="129"/>
      <c r="S207" s="55">
        <v>3.9</v>
      </c>
      <c r="T207" s="129"/>
      <c r="U207" s="55">
        <v>3.2</v>
      </c>
      <c r="V207" s="129"/>
      <c r="W207" s="55">
        <v>6</v>
      </c>
      <c r="X207" s="129"/>
      <c r="Y207" s="55">
        <v>43.4</v>
      </c>
      <c r="Z207" s="126" t="s">
        <v>346</v>
      </c>
      <c r="AA207" s="55">
        <v>26.4</v>
      </c>
      <c r="AB207" s="126"/>
      <c r="AC207" s="55">
        <v>6.2</v>
      </c>
      <c r="AD207" s="48"/>
      <c r="AE207" s="52" t="s">
        <v>305</v>
      </c>
    </row>
    <row r="208" spans="1:31" ht="16.2" x14ac:dyDescent="0.25">
      <c r="A208" s="34" t="str">
        <f>VLOOKUP(B208,'[1]Member States'!$B$2:$C$196,2,0)</f>
        <v>ZMB</v>
      </c>
      <c r="B208" s="34" t="s">
        <v>306</v>
      </c>
      <c r="C208" s="35" t="s">
        <v>348</v>
      </c>
      <c r="D208" s="34"/>
      <c r="E208" s="56" t="s">
        <v>43</v>
      </c>
      <c r="F208" s="125"/>
      <c r="G208" s="56" t="s">
        <v>43</v>
      </c>
      <c r="H208" s="125"/>
      <c r="I208" s="56">
        <v>5.8</v>
      </c>
      <c r="J208" s="125"/>
      <c r="K208" s="56">
        <v>7.3</v>
      </c>
      <c r="L208" s="125"/>
      <c r="M208" s="56" t="s">
        <v>43</v>
      </c>
      <c r="N208" s="130"/>
      <c r="O208" s="56" t="s">
        <v>43</v>
      </c>
      <c r="P208" s="130"/>
      <c r="Q208" s="56" t="s">
        <v>43</v>
      </c>
      <c r="R208" s="130"/>
      <c r="S208" s="56" t="s">
        <v>43</v>
      </c>
      <c r="T208" s="130"/>
      <c r="U208" s="56" t="s">
        <v>43</v>
      </c>
      <c r="V208" s="130"/>
      <c r="W208" s="56" t="s">
        <v>43</v>
      </c>
      <c r="X208" s="130"/>
      <c r="Y208" s="56">
        <v>47.9</v>
      </c>
      <c r="Z208" s="125" t="s">
        <v>346</v>
      </c>
      <c r="AA208" s="56" t="s">
        <v>43</v>
      </c>
      <c r="AB208" s="125"/>
      <c r="AC208" s="56">
        <v>1.3</v>
      </c>
      <c r="AD208" s="34"/>
      <c r="AE208" s="38" t="s">
        <v>307</v>
      </c>
    </row>
    <row r="209" spans="1:31" ht="13.8" x14ac:dyDescent="0.25">
      <c r="A209" s="48" t="str">
        <f>VLOOKUP(B209,'[1]Member States'!$B$2:$C$196,2,0)</f>
        <v>ZWE</v>
      </c>
      <c r="B209" s="48" t="s">
        <v>308</v>
      </c>
      <c r="C209" s="49" t="s">
        <v>345</v>
      </c>
      <c r="D209" s="48"/>
      <c r="E209" s="55">
        <v>23.9</v>
      </c>
      <c r="F209" s="126" t="s">
        <v>346</v>
      </c>
      <c r="G209" s="55">
        <v>22.9</v>
      </c>
      <c r="H209" s="126" t="s">
        <v>346</v>
      </c>
      <c r="I209" s="55">
        <v>6.7</v>
      </c>
      <c r="J209" s="126"/>
      <c r="K209" s="55">
        <v>7.7</v>
      </c>
      <c r="L209" s="126"/>
      <c r="M209" s="55">
        <v>5.9</v>
      </c>
      <c r="N209" s="126"/>
      <c r="O209" s="55">
        <v>18.399999999999999</v>
      </c>
      <c r="P209" s="126"/>
      <c r="Q209" s="55">
        <v>12.7</v>
      </c>
      <c r="R209" s="126"/>
      <c r="S209" s="55">
        <v>11</v>
      </c>
      <c r="T209" s="126"/>
      <c r="U209" s="55">
        <v>5.5</v>
      </c>
      <c r="V209" s="126"/>
      <c r="W209" s="55">
        <v>11.3</v>
      </c>
      <c r="X209" s="126"/>
      <c r="Y209" s="55">
        <v>35.9</v>
      </c>
      <c r="Z209" s="126"/>
      <c r="AA209" s="55">
        <v>22.4</v>
      </c>
      <c r="AB209" s="126"/>
      <c r="AC209" s="55">
        <v>2.5</v>
      </c>
      <c r="AD209" s="48"/>
      <c r="AE209" s="52" t="s">
        <v>309</v>
      </c>
    </row>
    <row r="210" spans="1:31" ht="13.8" thickBot="1" x14ac:dyDescent="0.3"/>
    <row r="211" spans="1:31" ht="13.8" x14ac:dyDescent="0.25">
      <c r="A211" s="21"/>
      <c r="B211" s="84" t="s">
        <v>35</v>
      </c>
      <c r="C211" s="87" t="s">
        <v>481</v>
      </c>
      <c r="D211" s="86"/>
      <c r="E211" s="85">
        <v>54.286866036254168</v>
      </c>
      <c r="F211" s="86"/>
      <c r="G211" s="85">
        <v>54.745898235027198</v>
      </c>
      <c r="H211" s="86"/>
      <c r="I211" s="85">
        <v>10.60124368829854</v>
      </c>
      <c r="J211" s="86"/>
      <c r="K211" s="85">
        <v>10.749144581474679</v>
      </c>
      <c r="L211" s="86"/>
      <c r="M211" s="87" t="s">
        <v>481</v>
      </c>
      <c r="N211" s="86"/>
      <c r="O211" s="87" t="s">
        <v>481</v>
      </c>
      <c r="P211" s="86"/>
      <c r="Q211" s="85">
        <v>11.426572701225908</v>
      </c>
      <c r="R211" s="86"/>
      <c r="S211" s="85">
        <v>6.3463774965686044</v>
      </c>
      <c r="T211" s="86"/>
      <c r="U211" s="85">
        <v>6.0776376080954835</v>
      </c>
      <c r="V211" s="86"/>
      <c r="W211" s="85">
        <v>8.7608867874309144</v>
      </c>
      <c r="X211" s="86"/>
      <c r="Y211" s="85">
        <v>17.515723383399543</v>
      </c>
      <c r="Z211" s="86"/>
      <c r="AA211" s="85">
        <v>12.058024418123276</v>
      </c>
      <c r="AB211" s="86"/>
      <c r="AC211" s="91">
        <v>4.1535745063216938</v>
      </c>
      <c r="AE211" s="25"/>
    </row>
    <row r="212" spans="1:31" ht="13.8" x14ac:dyDescent="0.25">
      <c r="A212" s="21"/>
      <c r="B212" s="88" t="s">
        <v>482</v>
      </c>
      <c r="C212" s="35" t="s">
        <v>481</v>
      </c>
      <c r="D212" s="36"/>
      <c r="E212" s="37">
        <v>77.88972432877118</v>
      </c>
      <c r="F212" s="36"/>
      <c r="G212" s="37">
        <v>78.449676420221607</v>
      </c>
      <c r="H212" s="36"/>
      <c r="I212" s="37">
        <v>11.847417323687012</v>
      </c>
      <c r="J212" s="36"/>
      <c r="K212" s="37">
        <v>12.133584118293435</v>
      </c>
      <c r="L212" s="36"/>
      <c r="M212" s="35" t="s">
        <v>481</v>
      </c>
      <c r="N212" s="36"/>
      <c r="O212" s="35" t="s">
        <v>481</v>
      </c>
      <c r="P212" s="36"/>
      <c r="Q212" s="37">
        <v>16.057556939626846</v>
      </c>
      <c r="R212" s="36"/>
      <c r="S212" s="37">
        <v>12.143004661216239</v>
      </c>
      <c r="T212" s="36"/>
      <c r="U212" s="37">
        <v>6.406365243956949</v>
      </c>
      <c r="V212" s="36"/>
      <c r="W212" s="37">
        <v>12.579217516338449</v>
      </c>
      <c r="X212" s="36"/>
      <c r="Y212" s="37">
        <v>14.495286490017586</v>
      </c>
      <c r="Z212" s="36"/>
      <c r="AA212" s="37">
        <v>13.066444008450375</v>
      </c>
      <c r="AB212" s="36"/>
      <c r="AC212" s="92">
        <v>5.2787586591668143</v>
      </c>
      <c r="AE212" s="25"/>
    </row>
    <row r="213" spans="1:31" ht="13.8" x14ac:dyDescent="0.25">
      <c r="A213" s="21"/>
      <c r="B213" s="90" t="s">
        <v>97</v>
      </c>
      <c r="C213" s="49" t="s">
        <v>481</v>
      </c>
      <c r="D213" s="50"/>
      <c r="E213" s="51">
        <v>43.962747164075907</v>
      </c>
      <c r="F213" s="50"/>
      <c r="G213" s="51">
        <v>44.217465906098553</v>
      </c>
      <c r="H213" s="50"/>
      <c r="I213" s="51">
        <v>6.8015370540389197</v>
      </c>
      <c r="J213" s="50"/>
      <c r="K213" s="51">
        <v>7.7991307585433196</v>
      </c>
      <c r="L213" s="50"/>
      <c r="M213" s="49" t="s">
        <v>481</v>
      </c>
      <c r="N213" s="50"/>
      <c r="O213" s="49" t="s">
        <v>481</v>
      </c>
      <c r="P213" s="50"/>
      <c r="Q213" s="51" t="s">
        <v>481</v>
      </c>
      <c r="R213" s="50"/>
      <c r="S213" s="51" t="s">
        <v>481</v>
      </c>
      <c r="T213" s="50"/>
      <c r="U213" s="51" t="s">
        <v>481</v>
      </c>
      <c r="V213" s="50"/>
      <c r="W213" s="51" t="s">
        <v>481</v>
      </c>
      <c r="X213" s="50"/>
      <c r="Y213" s="51">
        <v>20.307197352705629</v>
      </c>
      <c r="Z213" s="50"/>
      <c r="AA213" s="51">
        <v>17.041745630099925</v>
      </c>
      <c r="AB213" s="50"/>
      <c r="AC213" s="93" t="s">
        <v>481</v>
      </c>
      <c r="AE213" s="25"/>
    </row>
    <row r="214" spans="1:31" ht="13.8" x14ac:dyDescent="0.25">
      <c r="A214" s="21"/>
      <c r="B214" s="88" t="s">
        <v>412</v>
      </c>
      <c r="C214" s="35" t="s">
        <v>481</v>
      </c>
      <c r="D214" s="36"/>
      <c r="E214" s="37">
        <v>67.552093761142515</v>
      </c>
      <c r="F214" s="36"/>
      <c r="G214" s="37">
        <v>66.699496433587171</v>
      </c>
      <c r="H214" s="36"/>
      <c r="I214" s="37">
        <v>8.085793338626976</v>
      </c>
      <c r="J214" s="36"/>
      <c r="K214" s="37">
        <v>8.622774635308124</v>
      </c>
      <c r="L214" s="36"/>
      <c r="M214" s="35" t="s">
        <v>481</v>
      </c>
      <c r="N214" s="36"/>
      <c r="O214" s="35" t="s">
        <v>481</v>
      </c>
      <c r="P214" s="36"/>
      <c r="Q214" s="35" t="s">
        <v>481</v>
      </c>
      <c r="R214" s="36"/>
      <c r="S214" s="35" t="s">
        <v>481</v>
      </c>
      <c r="T214" s="36"/>
      <c r="U214" s="35" t="s">
        <v>481</v>
      </c>
      <c r="V214" s="36"/>
      <c r="W214" s="35" t="s">
        <v>481</v>
      </c>
      <c r="X214" s="36"/>
      <c r="Y214" s="37">
        <v>23.705478704029318</v>
      </c>
      <c r="Z214" s="36"/>
      <c r="AA214" s="37">
        <v>18.308103469952247</v>
      </c>
      <c r="AB214" s="36"/>
      <c r="AC214" s="92">
        <v>5.4741431997672265</v>
      </c>
      <c r="AE214" s="25"/>
    </row>
    <row r="215" spans="1:31" ht="13.8" x14ac:dyDescent="0.25">
      <c r="A215" s="21"/>
      <c r="B215" s="90" t="s">
        <v>155</v>
      </c>
      <c r="C215" s="49" t="s">
        <v>481</v>
      </c>
      <c r="D215" s="50"/>
      <c r="E215" s="51">
        <v>22.265277653605239</v>
      </c>
      <c r="F215" s="50"/>
      <c r="G215" s="51">
        <v>23.657709281096864</v>
      </c>
      <c r="H215" s="50"/>
      <c r="I215" s="51">
        <v>5.1759078118719017</v>
      </c>
      <c r="J215" s="50"/>
      <c r="K215" s="51">
        <v>7.3443039474073846</v>
      </c>
      <c r="L215" s="50"/>
      <c r="M215" s="49" t="s">
        <v>481</v>
      </c>
      <c r="N215" s="50"/>
      <c r="O215" s="49" t="s">
        <v>481</v>
      </c>
      <c r="P215" s="50"/>
      <c r="Q215" s="51">
        <v>25.150068893382837</v>
      </c>
      <c r="R215" s="50"/>
      <c r="S215" s="51">
        <v>15.01791665115014</v>
      </c>
      <c r="T215" s="50"/>
      <c r="U215" s="51">
        <v>9.3271945092540562</v>
      </c>
      <c r="V215" s="50"/>
      <c r="W215" s="51" t="s">
        <v>481</v>
      </c>
      <c r="X215" s="50"/>
      <c r="Y215" s="51">
        <v>22.84043182386667</v>
      </c>
      <c r="Z215" s="50"/>
      <c r="AA215" s="51" t="s">
        <v>481</v>
      </c>
      <c r="AB215" s="50"/>
      <c r="AC215" s="93">
        <v>4.4505596895578154</v>
      </c>
      <c r="AE215" s="25"/>
    </row>
    <row r="216" spans="1:31" ht="13.8" x14ac:dyDescent="0.25">
      <c r="A216" s="21"/>
      <c r="B216" s="88" t="s">
        <v>191</v>
      </c>
      <c r="C216" s="35" t="s">
        <v>481</v>
      </c>
      <c r="D216" s="36"/>
      <c r="E216" s="35" t="s">
        <v>481</v>
      </c>
      <c r="F216" s="36"/>
      <c r="G216" s="35" t="s">
        <v>481</v>
      </c>
      <c r="H216" s="36"/>
      <c r="I216" s="37">
        <v>3.8504753429627669</v>
      </c>
      <c r="J216" s="36"/>
      <c r="K216" s="37">
        <v>5.7042742676999865</v>
      </c>
      <c r="L216" s="36"/>
      <c r="M216" s="35" t="s">
        <v>481</v>
      </c>
      <c r="N216" s="36"/>
      <c r="O216" s="35" t="s">
        <v>481</v>
      </c>
      <c r="P216" s="36"/>
      <c r="Q216" s="35" t="s">
        <v>481</v>
      </c>
      <c r="R216" s="36"/>
      <c r="S216" s="35" t="s">
        <v>481</v>
      </c>
      <c r="T216" s="36"/>
      <c r="U216" s="35" t="s">
        <v>481</v>
      </c>
      <c r="V216" s="36"/>
      <c r="W216" s="35" t="s">
        <v>481</v>
      </c>
      <c r="X216" s="36"/>
      <c r="Y216" s="37">
        <v>36.138263647801423</v>
      </c>
      <c r="Z216" s="36"/>
      <c r="AA216" s="37">
        <v>25.995341904717147</v>
      </c>
      <c r="AB216" s="36"/>
      <c r="AC216" s="92">
        <v>3.2611320553705805</v>
      </c>
      <c r="AE216" s="25"/>
    </row>
    <row r="217" spans="1:31" ht="14.4" thickBot="1" x14ac:dyDescent="0.3">
      <c r="A217" s="21"/>
      <c r="B217" s="106" t="s">
        <v>483</v>
      </c>
      <c r="C217" s="107" t="s">
        <v>481</v>
      </c>
      <c r="D217" s="108"/>
      <c r="E217" s="109">
        <v>17.317429762054651</v>
      </c>
      <c r="F217" s="108"/>
      <c r="G217" s="109">
        <v>16.205669986353985</v>
      </c>
      <c r="H217" s="108"/>
      <c r="I217" s="109">
        <v>4.2879119042146394</v>
      </c>
      <c r="J217" s="108"/>
      <c r="K217" s="109">
        <v>5.8899083991563606</v>
      </c>
      <c r="L217" s="108"/>
      <c r="M217" s="107" t="s">
        <v>481</v>
      </c>
      <c r="N217" s="108"/>
      <c r="O217" s="107" t="s">
        <v>481</v>
      </c>
      <c r="P217" s="108"/>
      <c r="Q217" s="109" t="s">
        <v>481</v>
      </c>
      <c r="R217" s="108"/>
      <c r="S217" s="109" t="s">
        <v>481</v>
      </c>
      <c r="T217" s="108"/>
      <c r="U217" s="109" t="s">
        <v>481</v>
      </c>
      <c r="V217" s="108"/>
      <c r="W217" s="109" t="s">
        <v>481</v>
      </c>
      <c r="X217" s="108"/>
      <c r="Y217" s="109">
        <v>43.011982292943635</v>
      </c>
      <c r="Z217" s="108"/>
      <c r="AA217" s="109">
        <v>27.27041657317579</v>
      </c>
      <c r="AB217" s="108"/>
      <c r="AC217" s="111">
        <v>5.6034931156307524</v>
      </c>
      <c r="AE217" s="25"/>
    </row>
    <row r="218" spans="1:31" ht="14.4" thickBot="1" x14ac:dyDescent="0.3">
      <c r="A218" s="21"/>
      <c r="B218" s="100" t="s">
        <v>484</v>
      </c>
      <c r="C218" s="101" t="s">
        <v>481</v>
      </c>
      <c r="D218" s="102"/>
      <c r="E218" s="103">
        <v>42.886901383753894</v>
      </c>
      <c r="F218" s="102"/>
      <c r="G218" s="103">
        <v>43.216066090391756</v>
      </c>
      <c r="H218" s="102"/>
      <c r="I218" s="103">
        <v>7.2937480831489765</v>
      </c>
      <c r="J218" s="102"/>
      <c r="K218" s="103">
        <v>8.2122015611421286</v>
      </c>
      <c r="L218" s="102"/>
      <c r="M218" s="101" t="s">
        <v>481</v>
      </c>
      <c r="N218" s="102"/>
      <c r="O218" s="101" t="s">
        <v>481</v>
      </c>
      <c r="P218" s="102"/>
      <c r="Q218" s="101" t="s">
        <v>481</v>
      </c>
      <c r="R218" s="102"/>
      <c r="S218" s="101" t="s">
        <v>481</v>
      </c>
      <c r="T218" s="102"/>
      <c r="U218" s="101" t="s">
        <v>481</v>
      </c>
      <c r="V218" s="102"/>
      <c r="W218" s="101" t="s">
        <v>481</v>
      </c>
      <c r="X218" s="102"/>
      <c r="Y218" s="103">
        <v>29.87861249211478</v>
      </c>
      <c r="Z218" s="102"/>
      <c r="AA218" s="103">
        <v>21.101777492901732</v>
      </c>
      <c r="AB218" s="102"/>
      <c r="AC218" s="105">
        <v>5.1026248455280294</v>
      </c>
      <c r="AE218" s="25"/>
    </row>
    <row r="221" spans="1:31" ht="13.8" x14ac:dyDescent="0.25">
      <c r="A221" s="21" t="s">
        <v>485</v>
      </c>
      <c r="AE221" s="25"/>
    </row>
    <row r="222" spans="1:31" ht="14.4" x14ac:dyDescent="0.3">
      <c r="A222" s="31" t="s">
        <v>486</v>
      </c>
      <c r="AE222" s="62"/>
    </row>
    <row r="223" spans="1:31" ht="14.4" x14ac:dyDescent="0.3">
      <c r="A223" s="31" t="s">
        <v>487</v>
      </c>
      <c r="AE223" s="62"/>
    </row>
    <row r="224" spans="1:31" ht="14.4" x14ac:dyDescent="0.3">
      <c r="A224" s="31" t="s">
        <v>488</v>
      </c>
      <c r="AE224" s="62"/>
    </row>
    <row r="227" spans="1:31" ht="13.8" x14ac:dyDescent="0.25">
      <c r="A227" s="29" t="s">
        <v>313</v>
      </c>
      <c r="AE227" s="60"/>
    </row>
    <row r="228" spans="1:31" ht="13.8" x14ac:dyDescent="0.25">
      <c r="A228" s="21" t="s">
        <v>314</v>
      </c>
      <c r="AE228" s="60"/>
    </row>
    <row r="229" spans="1:31" ht="13.8" x14ac:dyDescent="0.25">
      <c r="A229" s="21" t="s">
        <v>489</v>
      </c>
      <c r="AE229" s="60"/>
    </row>
    <row r="230" spans="1:31" ht="14.4" x14ac:dyDescent="0.3">
      <c r="A230" s="21" t="s">
        <v>315</v>
      </c>
      <c r="AE230" s="60"/>
    </row>
    <row r="231" spans="1:31" x14ac:dyDescent="0.25">
      <c r="A231" s="13" t="s">
        <v>490</v>
      </c>
    </row>
    <row r="232" spans="1:31" ht="13.8" x14ac:dyDescent="0.25">
      <c r="A232" s="21" t="s">
        <v>491</v>
      </c>
      <c r="AE232" s="25"/>
    </row>
    <row r="233" spans="1:31" ht="13.8" x14ac:dyDescent="0.25">
      <c r="A233" s="21" t="s">
        <v>492</v>
      </c>
      <c r="AE233" s="25"/>
    </row>
    <row r="234" spans="1:31" ht="13.8" x14ac:dyDescent="0.25">
      <c r="A234" s="21" t="s">
        <v>493</v>
      </c>
      <c r="AE234" s="25"/>
    </row>
    <row r="235" spans="1:31" ht="13.8" x14ac:dyDescent="0.25">
      <c r="A235" s="21" t="s">
        <v>494</v>
      </c>
      <c r="AE235" s="25"/>
    </row>
    <row r="236" spans="1:31" ht="13.8" x14ac:dyDescent="0.25">
      <c r="A236" s="21" t="s">
        <v>495</v>
      </c>
      <c r="AE236" s="25"/>
    </row>
  </sheetData>
  <mergeCells count="45">
    <mergeCell ref="A69:AE69"/>
    <mergeCell ref="A98:AE98"/>
    <mergeCell ref="AA1:AB1"/>
    <mergeCell ref="AC1:AD1"/>
    <mergeCell ref="A132:AE132"/>
    <mergeCell ref="I5:K5"/>
    <mergeCell ref="M5:O5"/>
    <mergeCell ref="Q5:S5"/>
    <mergeCell ref="U5:W5"/>
    <mergeCell ref="Y5:AA5"/>
    <mergeCell ref="E7:G7"/>
    <mergeCell ref="I7:K7"/>
    <mergeCell ref="M7:W7"/>
    <mergeCell ref="Y7:AA7"/>
    <mergeCell ref="B5:B7"/>
    <mergeCell ref="C6:C7"/>
    <mergeCell ref="A150:AE150"/>
    <mergeCell ref="A160:AE160"/>
    <mergeCell ref="C4:H4"/>
    <mergeCell ref="I4:L4"/>
    <mergeCell ref="M4:X4"/>
    <mergeCell ref="Y4:AD4"/>
    <mergeCell ref="D6:D7"/>
    <mergeCell ref="H6:H7"/>
    <mergeCell ref="L6:L7"/>
    <mergeCell ref="A5:A7"/>
    <mergeCell ref="AE5:AE7"/>
    <mergeCell ref="A8:AE8"/>
    <mergeCell ref="A39:AE39"/>
    <mergeCell ref="AB6:AB7"/>
    <mergeCell ref="AD6:AD7"/>
    <mergeCell ref="E5:G5"/>
    <mergeCell ref="X6:X7"/>
    <mergeCell ref="M1:N1"/>
    <mergeCell ref="Y1:Z1"/>
    <mergeCell ref="C1:D1"/>
    <mergeCell ref="E1:F1"/>
    <mergeCell ref="G1:H1"/>
    <mergeCell ref="I1:J1"/>
    <mergeCell ref="K1:L1"/>
    <mergeCell ref="O1:P1"/>
    <mergeCell ref="Q1:R1"/>
    <mergeCell ref="S1:T1"/>
    <mergeCell ref="U1:V1"/>
    <mergeCell ref="W1:X1"/>
  </mergeCells>
  <pageMargins left="0.75" right="0.75" top="1" bottom="1" header="0.5" footer="0.5"/>
  <pageSetup paperSize="9" firstPageNumber="0" fitToWidth="0" fitToHeight="0" pageOrder="overThenDown" orientation="portrait" horizontalDpi="300" verticalDpi="300" r:id="rId1"/>
  <headerFooter alignWithMargins="0"/>
  <ignoredErrors>
    <ignoredError sqref="C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8"/>
  <sheetViews>
    <sheetView topLeftCell="A97" workbookViewId="0">
      <selection activeCell="K124" sqref="K124"/>
    </sheetView>
  </sheetViews>
  <sheetFormatPr defaultRowHeight="13.2" x14ac:dyDescent="0.25"/>
  <cols>
    <col min="1" max="1" width="11.6640625" style="13" customWidth="1"/>
    <col min="2" max="2" width="42.5546875" style="13" customWidth="1"/>
    <col min="3" max="3" width="15.6640625" style="13" customWidth="1"/>
    <col min="4" max="4" width="2" style="13" bestFit="1" customWidth="1"/>
    <col min="5" max="5" width="16.109375" style="13" customWidth="1"/>
    <col min="6" max="6" width="2" style="13" bestFit="1" customWidth="1"/>
    <col min="7" max="7" width="15.6640625" style="13" customWidth="1"/>
    <col min="8" max="8" width="2.33203125" style="13" customWidth="1"/>
    <col min="9" max="9" width="11.109375" style="13" customWidth="1"/>
    <col min="10" max="10" width="3.109375" style="13" customWidth="1"/>
    <col min="11" max="11" width="11.109375" style="13" customWidth="1"/>
    <col min="12" max="12" width="3.109375" style="13" customWidth="1"/>
    <col min="13" max="13" width="18.109375" style="13" customWidth="1"/>
    <col min="14" max="14" width="2" style="13" bestFit="1" customWidth="1"/>
    <col min="15" max="15" width="11.109375" style="13" customWidth="1"/>
    <col min="16" max="16" width="3.33203125" style="13" customWidth="1"/>
    <col min="17" max="17" width="9.109375" style="13"/>
    <col min="18" max="18" width="3.6640625" style="13" customWidth="1"/>
    <col min="19" max="19" width="9.109375" style="13"/>
    <col min="20" max="20" width="2" style="13" bestFit="1" customWidth="1"/>
    <col min="21" max="21" width="9.109375" style="13"/>
    <col min="22" max="22" width="2" style="13" bestFit="1" customWidth="1"/>
    <col min="23" max="23" width="9.109375" style="13"/>
    <col min="24" max="24" width="2" style="13" bestFit="1" customWidth="1"/>
    <col min="25" max="25" width="10.6640625" style="13" customWidth="1"/>
    <col min="26" max="26" width="2.88671875" style="13" customWidth="1"/>
    <col min="27" max="27" width="9.109375" style="13"/>
    <col min="28" max="28" width="3" style="13" customWidth="1"/>
    <col min="29" max="29" width="9.88671875" style="13" customWidth="1"/>
    <col min="30" max="30" width="2" style="13" bestFit="1" customWidth="1"/>
    <col min="31" max="31" width="9.109375" style="13"/>
    <col min="32" max="32" width="2" style="13" bestFit="1" customWidth="1"/>
    <col min="33" max="33" width="10.6640625" style="58" customWidth="1"/>
    <col min="34" max="256" width="9.109375" style="13"/>
    <col min="257" max="257" width="11.6640625" style="13" customWidth="1"/>
    <col min="258" max="258" width="42.5546875" style="13" customWidth="1"/>
    <col min="259" max="259" width="14.6640625" style="13" customWidth="1"/>
    <col min="260" max="260" width="2" style="13" bestFit="1" customWidth="1"/>
    <col min="261" max="261" width="15.5546875" style="13" customWidth="1"/>
    <col min="262" max="262" width="2" style="13" bestFit="1" customWidth="1"/>
    <col min="263" max="263" width="14.6640625" style="13" customWidth="1"/>
    <col min="264" max="264" width="2.33203125" style="13" customWidth="1"/>
    <col min="265" max="265" width="11.109375" style="13" customWidth="1"/>
    <col min="266" max="266" width="2" style="13" bestFit="1" customWidth="1"/>
    <col min="267" max="267" width="11.109375" style="13" customWidth="1"/>
    <col min="268" max="268" width="3.109375" style="13" customWidth="1"/>
    <col min="269" max="269" width="18.109375" style="13" customWidth="1"/>
    <col min="270" max="270" width="2" style="13" bestFit="1" customWidth="1"/>
    <col min="271" max="271" width="11.109375" style="13" customWidth="1"/>
    <col min="272" max="272" width="2" style="13" bestFit="1" customWidth="1"/>
    <col min="273" max="273" width="9.109375" style="13"/>
    <col min="274" max="274" width="2.6640625" style="13" customWidth="1"/>
    <col min="275" max="275" width="9.109375" style="13"/>
    <col min="276" max="276" width="2" style="13" bestFit="1" customWidth="1"/>
    <col min="277" max="277" width="9.109375" style="13"/>
    <col min="278" max="278" width="2" style="13" bestFit="1" customWidth="1"/>
    <col min="279" max="279" width="9.109375" style="13"/>
    <col min="280" max="280" width="2" style="13" bestFit="1" customWidth="1"/>
    <col min="281" max="281" width="10.6640625" style="13" customWidth="1"/>
    <col min="282" max="282" width="2" style="13" bestFit="1" customWidth="1"/>
    <col min="283" max="283" width="9.109375" style="13"/>
    <col min="284" max="284" width="2" style="13" bestFit="1" customWidth="1"/>
    <col min="285" max="285" width="9.88671875" style="13" customWidth="1"/>
    <col min="286" max="286" width="2" style="13" bestFit="1" customWidth="1"/>
    <col min="287" max="287" width="9.109375" style="13"/>
    <col min="288" max="288" width="2" style="13" bestFit="1" customWidth="1"/>
    <col min="289" max="289" width="10.6640625" style="13" customWidth="1"/>
    <col min="290" max="512" width="9.109375" style="13"/>
    <col min="513" max="513" width="11.6640625" style="13" customWidth="1"/>
    <col min="514" max="514" width="42.5546875" style="13" customWidth="1"/>
    <col min="515" max="515" width="14.6640625" style="13" customWidth="1"/>
    <col min="516" max="516" width="2" style="13" bestFit="1" customWidth="1"/>
    <col min="517" max="517" width="15.5546875" style="13" customWidth="1"/>
    <col min="518" max="518" width="2" style="13" bestFit="1" customWidth="1"/>
    <col min="519" max="519" width="14.6640625" style="13" customWidth="1"/>
    <col min="520" max="520" width="2.33203125" style="13" customWidth="1"/>
    <col min="521" max="521" width="11.109375" style="13" customWidth="1"/>
    <col min="522" max="522" width="2" style="13" bestFit="1" customWidth="1"/>
    <col min="523" max="523" width="11.109375" style="13" customWidth="1"/>
    <col min="524" max="524" width="3.109375" style="13" customWidth="1"/>
    <col min="525" max="525" width="18.109375" style="13" customWidth="1"/>
    <col min="526" max="526" width="2" style="13" bestFit="1" customWidth="1"/>
    <col min="527" max="527" width="11.109375" style="13" customWidth="1"/>
    <col min="528" max="528" width="2" style="13" bestFit="1" customWidth="1"/>
    <col min="529" max="529" width="9.109375" style="13"/>
    <col min="530" max="530" width="2.6640625" style="13" customWidth="1"/>
    <col min="531" max="531" width="9.109375" style="13"/>
    <col min="532" max="532" width="2" style="13" bestFit="1" customWidth="1"/>
    <col min="533" max="533" width="9.109375" style="13"/>
    <col min="534" max="534" width="2" style="13" bestFit="1" customWidth="1"/>
    <col min="535" max="535" width="9.109375" style="13"/>
    <col min="536" max="536" width="2" style="13" bestFit="1" customWidth="1"/>
    <col min="537" max="537" width="10.6640625" style="13" customWidth="1"/>
    <col min="538" max="538" width="2" style="13" bestFit="1" customWidth="1"/>
    <col min="539" max="539" width="9.109375" style="13"/>
    <col min="540" max="540" width="2" style="13" bestFit="1" customWidth="1"/>
    <col min="541" max="541" width="9.88671875" style="13" customWidth="1"/>
    <col min="542" max="542" width="2" style="13" bestFit="1" customWidth="1"/>
    <col min="543" max="543" width="9.109375" style="13"/>
    <col min="544" max="544" width="2" style="13" bestFit="1" customWidth="1"/>
    <col min="545" max="545" width="10.6640625" style="13" customWidth="1"/>
    <col min="546" max="768" width="9.109375" style="13"/>
    <col min="769" max="769" width="11.6640625" style="13" customWidth="1"/>
    <col min="770" max="770" width="42.5546875" style="13" customWidth="1"/>
    <col min="771" max="771" width="14.6640625" style="13" customWidth="1"/>
    <col min="772" max="772" width="2" style="13" bestFit="1" customWidth="1"/>
    <col min="773" max="773" width="15.5546875" style="13" customWidth="1"/>
    <col min="774" max="774" width="2" style="13" bestFit="1" customWidth="1"/>
    <col min="775" max="775" width="14.6640625" style="13" customWidth="1"/>
    <col min="776" max="776" width="2.33203125" style="13" customWidth="1"/>
    <col min="777" max="777" width="11.109375" style="13" customWidth="1"/>
    <col min="778" max="778" width="2" style="13" bestFit="1" customWidth="1"/>
    <col min="779" max="779" width="11.109375" style="13" customWidth="1"/>
    <col min="780" max="780" width="3.109375" style="13" customWidth="1"/>
    <col min="781" max="781" width="18.109375" style="13" customWidth="1"/>
    <col min="782" max="782" width="2" style="13" bestFit="1" customWidth="1"/>
    <col min="783" max="783" width="11.109375" style="13" customWidth="1"/>
    <col min="784" max="784" width="2" style="13" bestFit="1" customWidth="1"/>
    <col min="785" max="785" width="9.109375" style="13"/>
    <col min="786" max="786" width="2.6640625" style="13" customWidth="1"/>
    <col min="787" max="787" width="9.109375" style="13"/>
    <col min="788" max="788" width="2" style="13" bestFit="1" customWidth="1"/>
    <col min="789" max="789" width="9.109375" style="13"/>
    <col min="790" max="790" width="2" style="13" bestFit="1" customWidth="1"/>
    <col min="791" max="791" width="9.109375" style="13"/>
    <col min="792" max="792" width="2" style="13" bestFit="1" customWidth="1"/>
    <col min="793" max="793" width="10.6640625" style="13" customWidth="1"/>
    <col min="794" max="794" width="2" style="13" bestFit="1" customWidth="1"/>
    <col min="795" max="795" width="9.109375" style="13"/>
    <col min="796" max="796" width="2" style="13" bestFit="1" customWidth="1"/>
    <col min="797" max="797" width="9.88671875" style="13" customWidth="1"/>
    <col min="798" max="798" width="2" style="13" bestFit="1" customWidth="1"/>
    <col min="799" max="799" width="9.109375" style="13"/>
    <col min="800" max="800" width="2" style="13" bestFit="1" customWidth="1"/>
    <col min="801" max="801" width="10.6640625" style="13" customWidth="1"/>
    <col min="802" max="1024" width="9.109375" style="13"/>
    <col min="1025" max="1025" width="11.6640625" style="13" customWidth="1"/>
    <col min="1026" max="1026" width="42.5546875" style="13" customWidth="1"/>
    <col min="1027" max="1027" width="14.6640625" style="13" customWidth="1"/>
    <col min="1028" max="1028" width="2" style="13" bestFit="1" customWidth="1"/>
    <col min="1029" max="1029" width="15.5546875" style="13" customWidth="1"/>
    <col min="1030" max="1030" width="2" style="13" bestFit="1" customWidth="1"/>
    <col min="1031" max="1031" width="14.6640625" style="13" customWidth="1"/>
    <col min="1032" max="1032" width="2.33203125" style="13" customWidth="1"/>
    <col min="1033" max="1033" width="11.109375" style="13" customWidth="1"/>
    <col min="1034" max="1034" width="2" style="13" bestFit="1" customWidth="1"/>
    <col min="1035" max="1035" width="11.109375" style="13" customWidth="1"/>
    <col min="1036" max="1036" width="3.109375" style="13" customWidth="1"/>
    <col min="1037" max="1037" width="18.109375" style="13" customWidth="1"/>
    <col min="1038" max="1038" width="2" style="13" bestFit="1" customWidth="1"/>
    <col min="1039" max="1039" width="11.109375" style="13" customWidth="1"/>
    <col min="1040" max="1040" width="2" style="13" bestFit="1" customWidth="1"/>
    <col min="1041" max="1041" width="9.109375" style="13"/>
    <col min="1042" max="1042" width="2.6640625" style="13" customWidth="1"/>
    <col min="1043" max="1043" width="9.109375" style="13"/>
    <col min="1044" max="1044" width="2" style="13" bestFit="1" customWidth="1"/>
    <col min="1045" max="1045" width="9.109375" style="13"/>
    <col min="1046" max="1046" width="2" style="13" bestFit="1" customWidth="1"/>
    <col min="1047" max="1047" width="9.109375" style="13"/>
    <col min="1048" max="1048" width="2" style="13" bestFit="1" customWidth="1"/>
    <col min="1049" max="1049" width="10.6640625" style="13" customWidth="1"/>
    <col min="1050" max="1050" width="2" style="13" bestFit="1" customWidth="1"/>
    <col min="1051" max="1051" width="9.109375" style="13"/>
    <col min="1052" max="1052" width="2" style="13" bestFit="1" customWidth="1"/>
    <col min="1053" max="1053" width="9.88671875" style="13" customWidth="1"/>
    <col min="1054" max="1054" width="2" style="13" bestFit="1" customWidth="1"/>
    <col min="1055" max="1055" width="9.109375" style="13"/>
    <col min="1056" max="1056" width="2" style="13" bestFit="1" customWidth="1"/>
    <col min="1057" max="1057" width="10.6640625" style="13" customWidth="1"/>
    <col min="1058" max="1280" width="9.109375" style="13"/>
    <col min="1281" max="1281" width="11.6640625" style="13" customWidth="1"/>
    <col min="1282" max="1282" width="42.5546875" style="13" customWidth="1"/>
    <col min="1283" max="1283" width="14.6640625" style="13" customWidth="1"/>
    <col min="1284" max="1284" width="2" style="13" bestFit="1" customWidth="1"/>
    <col min="1285" max="1285" width="15.5546875" style="13" customWidth="1"/>
    <col min="1286" max="1286" width="2" style="13" bestFit="1" customWidth="1"/>
    <col min="1287" max="1287" width="14.6640625" style="13" customWidth="1"/>
    <col min="1288" max="1288" width="2.33203125" style="13" customWidth="1"/>
    <col min="1289" max="1289" width="11.109375" style="13" customWidth="1"/>
    <col min="1290" max="1290" width="2" style="13" bestFit="1" customWidth="1"/>
    <col min="1291" max="1291" width="11.109375" style="13" customWidth="1"/>
    <col min="1292" max="1292" width="3.109375" style="13" customWidth="1"/>
    <col min="1293" max="1293" width="18.109375" style="13" customWidth="1"/>
    <col min="1294" max="1294" width="2" style="13" bestFit="1" customWidth="1"/>
    <col min="1295" max="1295" width="11.109375" style="13" customWidth="1"/>
    <col min="1296" max="1296" width="2" style="13" bestFit="1" customWidth="1"/>
    <col min="1297" max="1297" width="9.109375" style="13"/>
    <col min="1298" max="1298" width="2.6640625" style="13" customWidth="1"/>
    <col min="1299" max="1299" width="9.109375" style="13"/>
    <col min="1300" max="1300" width="2" style="13" bestFit="1" customWidth="1"/>
    <col min="1301" max="1301" width="9.109375" style="13"/>
    <col min="1302" max="1302" width="2" style="13" bestFit="1" customWidth="1"/>
    <col min="1303" max="1303" width="9.109375" style="13"/>
    <col min="1304" max="1304" width="2" style="13" bestFit="1" customWidth="1"/>
    <col min="1305" max="1305" width="10.6640625" style="13" customWidth="1"/>
    <col min="1306" max="1306" width="2" style="13" bestFit="1" customWidth="1"/>
    <col min="1307" max="1307" width="9.109375" style="13"/>
    <col min="1308" max="1308" width="2" style="13" bestFit="1" customWidth="1"/>
    <col min="1309" max="1309" width="9.88671875" style="13" customWidth="1"/>
    <col min="1310" max="1310" width="2" style="13" bestFit="1" customWidth="1"/>
    <col min="1311" max="1311" width="9.109375" style="13"/>
    <col min="1312" max="1312" width="2" style="13" bestFit="1" customWidth="1"/>
    <col min="1313" max="1313" width="10.6640625" style="13" customWidth="1"/>
    <col min="1314" max="1536" width="9.109375" style="13"/>
    <col min="1537" max="1537" width="11.6640625" style="13" customWidth="1"/>
    <col min="1538" max="1538" width="42.5546875" style="13" customWidth="1"/>
    <col min="1539" max="1539" width="14.6640625" style="13" customWidth="1"/>
    <col min="1540" max="1540" width="2" style="13" bestFit="1" customWidth="1"/>
    <col min="1541" max="1541" width="15.5546875" style="13" customWidth="1"/>
    <col min="1542" max="1542" width="2" style="13" bestFit="1" customWidth="1"/>
    <col min="1543" max="1543" width="14.6640625" style="13" customWidth="1"/>
    <col min="1544" max="1544" width="2.33203125" style="13" customWidth="1"/>
    <col min="1545" max="1545" width="11.109375" style="13" customWidth="1"/>
    <col min="1546" max="1546" width="2" style="13" bestFit="1" customWidth="1"/>
    <col min="1547" max="1547" width="11.109375" style="13" customWidth="1"/>
    <col min="1548" max="1548" width="3.109375" style="13" customWidth="1"/>
    <col min="1549" max="1549" width="18.109375" style="13" customWidth="1"/>
    <col min="1550" max="1550" width="2" style="13" bestFit="1" customWidth="1"/>
    <col min="1551" max="1551" width="11.109375" style="13" customWidth="1"/>
    <col min="1552" max="1552" width="2" style="13" bestFit="1" customWidth="1"/>
    <col min="1553" max="1553" width="9.109375" style="13"/>
    <col min="1554" max="1554" width="2.6640625" style="13" customWidth="1"/>
    <col min="1555" max="1555" width="9.109375" style="13"/>
    <col min="1556" max="1556" width="2" style="13" bestFit="1" customWidth="1"/>
    <col min="1557" max="1557" width="9.109375" style="13"/>
    <col min="1558" max="1558" width="2" style="13" bestFit="1" customWidth="1"/>
    <col min="1559" max="1559" width="9.109375" style="13"/>
    <col min="1560" max="1560" width="2" style="13" bestFit="1" customWidth="1"/>
    <col min="1561" max="1561" width="10.6640625" style="13" customWidth="1"/>
    <col min="1562" max="1562" width="2" style="13" bestFit="1" customWidth="1"/>
    <col min="1563" max="1563" width="9.109375" style="13"/>
    <col min="1564" max="1564" width="2" style="13" bestFit="1" customWidth="1"/>
    <col min="1565" max="1565" width="9.88671875" style="13" customWidth="1"/>
    <col min="1566" max="1566" width="2" style="13" bestFit="1" customWidth="1"/>
    <col min="1567" max="1567" width="9.109375" style="13"/>
    <col min="1568" max="1568" width="2" style="13" bestFit="1" customWidth="1"/>
    <col min="1569" max="1569" width="10.6640625" style="13" customWidth="1"/>
    <col min="1570" max="1792" width="9.109375" style="13"/>
    <col min="1793" max="1793" width="11.6640625" style="13" customWidth="1"/>
    <col min="1794" max="1794" width="42.5546875" style="13" customWidth="1"/>
    <col min="1795" max="1795" width="14.6640625" style="13" customWidth="1"/>
    <col min="1796" max="1796" width="2" style="13" bestFit="1" customWidth="1"/>
    <col min="1797" max="1797" width="15.5546875" style="13" customWidth="1"/>
    <col min="1798" max="1798" width="2" style="13" bestFit="1" customWidth="1"/>
    <col min="1799" max="1799" width="14.6640625" style="13" customWidth="1"/>
    <col min="1800" max="1800" width="2.33203125" style="13" customWidth="1"/>
    <col min="1801" max="1801" width="11.109375" style="13" customWidth="1"/>
    <col min="1802" max="1802" width="2" style="13" bestFit="1" customWidth="1"/>
    <col min="1803" max="1803" width="11.109375" style="13" customWidth="1"/>
    <col min="1804" max="1804" width="3.109375" style="13" customWidth="1"/>
    <col min="1805" max="1805" width="18.109375" style="13" customWidth="1"/>
    <col min="1806" max="1806" width="2" style="13" bestFit="1" customWidth="1"/>
    <col min="1807" max="1807" width="11.109375" style="13" customWidth="1"/>
    <col min="1808" max="1808" width="2" style="13" bestFit="1" customWidth="1"/>
    <col min="1809" max="1809" width="9.109375" style="13"/>
    <col min="1810" max="1810" width="2.6640625" style="13" customWidth="1"/>
    <col min="1811" max="1811" width="9.109375" style="13"/>
    <col min="1812" max="1812" width="2" style="13" bestFit="1" customWidth="1"/>
    <col min="1813" max="1813" width="9.109375" style="13"/>
    <col min="1814" max="1814" width="2" style="13" bestFit="1" customWidth="1"/>
    <col min="1815" max="1815" width="9.109375" style="13"/>
    <col min="1816" max="1816" width="2" style="13" bestFit="1" customWidth="1"/>
    <col min="1817" max="1817" width="10.6640625" style="13" customWidth="1"/>
    <col min="1818" max="1818" width="2" style="13" bestFit="1" customWidth="1"/>
    <col min="1819" max="1819" width="9.109375" style="13"/>
    <col min="1820" max="1820" width="2" style="13" bestFit="1" customWidth="1"/>
    <col min="1821" max="1821" width="9.88671875" style="13" customWidth="1"/>
    <col min="1822" max="1822" width="2" style="13" bestFit="1" customWidth="1"/>
    <col min="1823" max="1823" width="9.109375" style="13"/>
    <col min="1824" max="1824" width="2" style="13" bestFit="1" customWidth="1"/>
    <col min="1825" max="1825" width="10.6640625" style="13" customWidth="1"/>
    <col min="1826" max="2048" width="9.109375" style="13"/>
    <col min="2049" max="2049" width="11.6640625" style="13" customWidth="1"/>
    <col min="2050" max="2050" width="42.5546875" style="13" customWidth="1"/>
    <col min="2051" max="2051" width="14.6640625" style="13" customWidth="1"/>
    <col min="2052" max="2052" width="2" style="13" bestFit="1" customWidth="1"/>
    <col min="2053" max="2053" width="15.5546875" style="13" customWidth="1"/>
    <col min="2054" max="2054" width="2" style="13" bestFit="1" customWidth="1"/>
    <col min="2055" max="2055" width="14.6640625" style="13" customWidth="1"/>
    <col min="2056" max="2056" width="2.33203125" style="13" customWidth="1"/>
    <col min="2057" max="2057" width="11.109375" style="13" customWidth="1"/>
    <col min="2058" max="2058" width="2" style="13" bestFit="1" customWidth="1"/>
    <col min="2059" max="2059" width="11.109375" style="13" customWidth="1"/>
    <col min="2060" max="2060" width="3.109375" style="13" customWidth="1"/>
    <col min="2061" max="2061" width="18.109375" style="13" customWidth="1"/>
    <col min="2062" max="2062" width="2" style="13" bestFit="1" customWidth="1"/>
    <col min="2063" max="2063" width="11.109375" style="13" customWidth="1"/>
    <col min="2064" max="2064" width="2" style="13" bestFit="1" customWidth="1"/>
    <col min="2065" max="2065" width="9.109375" style="13"/>
    <col min="2066" max="2066" width="2.6640625" style="13" customWidth="1"/>
    <col min="2067" max="2067" width="9.109375" style="13"/>
    <col min="2068" max="2068" width="2" style="13" bestFit="1" customWidth="1"/>
    <col min="2069" max="2069" width="9.109375" style="13"/>
    <col min="2070" max="2070" width="2" style="13" bestFit="1" customWidth="1"/>
    <col min="2071" max="2071" width="9.109375" style="13"/>
    <col min="2072" max="2072" width="2" style="13" bestFit="1" customWidth="1"/>
    <col min="2073" max="2073" width="10.6640625" style="13" customWidth="1"/>
    <col min="2074" max="2074" width="2" style="13" bestFit="1" customWidth="1"/>
    <col min="2075" max="2075" width="9.109375" style="13"/>
    <col min="2076" max="2076" width="2" style="13" bestFit="1" customWidth="1"/>
    <col min="2077" max="2077" width="9.88671875" style="13" customWidth="1"/>
    <col min="2078" max="2078" width="2" style="13" bestFit="1" customWidth="1"/>
    <col min="2079" max="2079" width="9.109375" style="13"/>
    <col min="2080" max="2080" width="2" style="13" bestFit="1" customWidth="1"/>
    <col min="2081" max="2081" width="10.6640625" style="13" customWidth="1"/>
    <col min="2082" max="2304" width="9.109375" style="13"/>
    <col min="2305" max="2305" width="11.6640625" style="13" customWidth="1"/>
    <col min="2306" max="2306" width="42.5546875" style="13" customWidth="1"/>
    <col min="2307" max="2307" width="14.6640625" style="13" customWidth="1"/>
    <col min="2308" max="2308" width="2" style="13" bestFit="1" customWidth="1"/>
    <col min="2309" max="2309" width="15.5546875" style="13" customWidth="1"/>
    <col min="2310" max="2310" width="2" style="13" bestFit="1" customWidth="1"/>
    <col min="2311" max="2311" width="14.6640625" style="13" customWidth="1"/>
    <col min="2312" max="2312" width="2.33203125" style="13" customWidth="1"/>
    <col min="2313" max="2313" width="11.109375" style="13" customWidth="1"/>
    <col min="2314" max="2314" width="2" style="13" bestFit="1" customWidth="1"/>
    <col min="2315" max="2315" width="11.109375" style="13" customWidth="1"/>
    <col min="2316" max="2316" width="3.109375" style="13" customWidth="1"/>
    <col min="2317" max="2317" width="18.109375" style="13" customWidth="1"/>
    <col min="2318" max="2318" width="2" style="13" bestFit="1" customWidth="1"/>
    <col min="2319" max="2319" width="11.109375" style="13" customWidth="1"/>
    <col min="2320" max="2320" width="2" style="13" bestFit="1" customWidth="1"/>
    <col min="2321" max="2321" width="9.109375" style="13"/>
    <col min="2322" max="2322" width="2.6640625" style="13" customWidth="1"/>
    <col min="2323" max="2323" width="9.109375" style="13"/>
    <col min="2324" max="2324" width="2" style="13" bestFit="1" customWidth="1"/>
    <col min="2325" max="2325" width="9.109375" style="13"/>
    <col min="2326" max="2326" width="2" style="13" bestFit="1" customWidth="1"/>
    <col min="2327" max="2327" width="9.109375" style="13"/>
    <col min="2328" max="2328" width="2" style="13" bestFit="1" customWidth="1"/>
    <col min="2329" max="2329" width="10.6640625" style="13" customWidth="1"/>
    <col min="2330" max="2330" width="2" style="13" bestFit="1" customWidth="1"/>
    <col min="2331" max="2331" width="9.109375" style="13"/>
    <col min="2332" max="2332" width="2" style="13" bestFit="1" customWidth="1"/>
    <col min="2333" max="2333" width="9.88671875" style="13" customWidth="1"/>
    <col min="2334" max="2334" width="2" style="13" bestFit="1" customWidth="1"/>
    <col min="2335" max="2335" width="9.109375" style="13"/>
    <col min="2336" max="2336" width="2" style="13" bestFit="1" customWidth="1"/>
    <col min="2337" max="2337" width="10.6640625" style="13" customWidth="1"/>
    <col min="2338" max="2560" width="9.109375" style="13"/>
    <col min="2561" max="2561" width="11.6640625" style="13" customWidth="1"/>
    <col min="2562" max="2562" width="42.5546875" style="13" customWidth="1"/>
    <col min="2563" max="2563" width="14.6640625" style="13" customWidth="1"/>
    <col min="2564" max="2564" width="2" style="13" bestFit="1" customWidth="1"/>
    <col min="2565" max="2565" width="15.5546875" style="13" customWidth="1"/>
    <col min="2566" max="2566" width="2" style="13" bestFit="1" customWidth="1"/>
    <col min="2567" max="2567" width="14.6640625" style="13" customWidth="1"/>
    <col min="2568" max="2568" width="2.33203125" style="13" customWidth="1"/>
    <col min="2569" max="2569" width="11.109375" style="13" customWidth="1"/>
    <col min="2570" max="2570" width="2" style="13" bestFit="1" customWidth="1"/>
    <col min="2571" max="2571" width="11.109375" style="13" customWidth="1"/>
    <col min="2572" max="2572" width="3.109375" style="13" customWidth="1"/>
    <col min="2573" max="2573" width="18.109375" style="13" customWidth="1"/>
    <col min="2574" max="2574" width="2" style="13" bestFit="1" customWidth="1"/>
    <col min="2575" max="2575" width="11.109375" style="13" customWidth="1"/>
    <col min="2576" max="2576" width="2" style="13" bestFit="1" customWidth="1"/>
    <col min="2577" max="2577" width="9.109375" style="13"/>
    <col min="2578" max="2578" width="2.6640625" style="13" customWidth="1"/>
    <col min="2579" max="2579" width="9.109375" style="13"/>
    <col min="2580" max="2580" width="2" style="13" bestFit="1" customWidth="1"/>
    <col min="2581" max="2581" width="9.109375" style="13"/>
    <col min="2582" max="2582" width="2" style="13" bestFit="1" customWidth="1"/>
    <col min="2583" max="2583" width="9.109375" style="13"/>
    <col min="2584" max="2584" width="2" style="13" bestFit="1" customWidth="1"/>
    <col min="2585" max="2585" width="10.6640625" style="13" customWidth="1"/>
    <col min="2586" max="2586" width="2" style="13" bestFit="1" customWidth="1"/>
    <col min="2587" max="2587" width="9.109375" style="13"/>
    <col min="2588" max="2588" width="2" style="13" bestFit="1" customWidth="1"/>
    <col min="2589" max="2589" width="9.88671875" style="13" customWidth="1"/>
    <col min="2590" max="2590" width="2" style="13" bestFit="1" customWidth="1"/>
    <col min="2591" max="2591" width="9.109375" style="13"/>
    <col min="2592" max="2592" width="2" style="13" bestFit="1" customWidth="1"/>
    <col min="2593" max="2593" width="10.6640625" style="13" customWidth="1"/>
    <col min="2594" max="2816" width="9.109375" style="13"/>
    <col min="2817" max="2817" width="11.6640625" style="13" customWidth="1"/>
    <col min="2818" max="2818" width="42.5546875" style="13" customWidth="1"/>
    <col min="2819" max="2819" width="14.6640625" style="13" customWidth="1"/>
    <col min="2820" max="2820" width="2" style="13" bestFit="1" customWidth="1"/>
    <col min="2821" max="2821" width="15.5546875" style="13" customWidth="1"/>
    <col min="2822" max="2822" width="2" style="13" bestFit="1" customWidth="1"/>
    <col min="2823" max="2823" width="14.6640625" style="13" customWidth="1"/>
    <col min="2824" max="2824" width="2.33203125" style="13" customWidth="1"/>
    <col min="2825" max="2825" width="11.109375" style="13" customWidth="1"/>
    <col min="2826" max="2826" width="2" style="13" bestFit="1" customWidth="1"/>
    <col min="2827" max="2827" width="11.109375" style="13" customWidth="1"/>
    <col min="2828" max="2828" width="3.109375" style="13" customWidth="1"/>
    <col min="2829" max="2829" width="18.109375" style="13" customWidth="1"/>
    <col min="2830" max="2830" width="2" style="13" bestFit="1" customWidth="1"/>
    <col min="2831" max="2831" width="11.109375" style="13" customWidth="1"/>
    <col min="2832" max="2832" width="2" style="13" bestFit="1" customWidth="1"/>
    <col min="2833" max="2833" width="9.109375" style="13"/>
    <col min="2834" max="2834" width="2.6640625" style="13" customWidth="1"/>
    <col min="2835" max="2835" width="9.109375" style="13"/>
    <col min="2836" max="2836" width="2" style="13" bestFit="1" customWidth="1"/>
    <col min="2837" max="2837" width="9.109375" style="13"/>
    <col min="2838" max="2838" width="2" style="13" bestFit="1" customWidth="1"/>
    <col min="2839" max="2839" width="9.109375" style="13"/>
    <col min="2840" max="2840" width="2" style="13" bestFit="1" customWidth="1"/>
    <col min="2841" max="2841" width="10.6640625" style="13" customWidth="1"/>
    <col min="2842" max="2842" width="2" style="13" bestFit="1" customWidth="1"/>
    <col min="2843" max="2843" width="9.109375" style="13"/>
    <col min="2844" max="2844" width="2" style="13" bestFit="1" customWidth="1"/>
    <col min="2845" max="2845" width="9.88671875" style="13" customWidth="1"/>
    <col min="2846" max="2846" width="2" style="13" bestFit="1" customWidth="1"/>
    <col min="2847" max="2847" width="9.109375" style="13"/>
    <col min="2848" max="2848" width="2" style="13" bestFit="1" customWidth="1"/>
    <col min="2849" max="2849" width="10.6640625" style="13" customWidth="1"/>
    <col min="2850" max="3072" width="9.109375" style="13"/>
    <col min="3073" max="3073" width="11.6640625" style="13" customWidth="1"/>
    <col min="3074" max="3074" width="42.5546875" style="13" customWidth="1"/>
    <col min="3075" max="3075" width="14.6640625" style="13" customWidth="1"/>
    <col min="3076" max="3076" width="2" style="13" bestFit="1" customWidth="1"/>
    <col min="3077" max="3077" width="15.5546875" style="13" customWidth="1"/>
    <col min="3078" max="3078" width="2" style="13" bestFit="1" customWidth="1"/>
    <col min="3079" max="3079" width="14.6640625" style="13" customWidth="1"/>
    <col min="3080" max="3080" width="2.33203125" style="13" customWidth="1"/>
    <col min="3081" max="3081" width="11.109375" style="13" customWidth="1"/>
    <col min="3082" max="3082" width="2" style="13" bestFit="1" customWidth="1"/>
    <col min="3083" max="3083" width="11.109375" style="13" customWidth="1"/>
    <col min="3084" max="3084" width="3.109375" style="13" customWidth="1"/>
    <col min="3085" max="3085" width="18.109375" style="13" customWidth="1"/>
    <col min="3086" max="3086" width="2" style="13" bestFit="1" customWidth="1"/>
    <col min="3087" max="3087" width="11.109375" style="13" customWidth="1"/>
    <col min="3088" max="3088" width="2" style="13" bestFit="1" customWidth="1"/>
    <col min="3089" max="3089" width="9.109375" style="13"/>
    <col min="3090" max="3090" width="2.6640625" style="13" customWidth="1"/>
    <col min="3091" max="3091" width="9.109375" style="13"/>
    <col min="3092" max="3092" width="2" style="13" bestFit="1" customWidth="1"/>
    <col min="3093" max="3093" width="9.109375" style="13"/>
    <col min="3094" max="3094" width="2" style="13" bestFit="1" customWidth="1"/>
    <col min="3095" max="3095" width="9.109375" style="13"/>
    <col min="3096" max="3096" width="2" style="13" bestFit="1" customWidth="1"/>
    <col min="3097" max="3097" width="10.6640625" style="13" customWidth="1"/>
    <col min="3098" max="3098" width="2" style="13" bestFit="1" customWidth="1"/>
    <col min="3099" max="3099" width="9.109375" style="13"/>
    <col min="3100" max="3100" width="2" style="13" bestFit="1" customWidth="1"/>
    <col min="3101" max="3101" width="9.88671875" style="13" customWidth="1"/>
    <col min="3102" max="3102" width="2" style="13" bestFit="1" customWidth="1"/>
    <col min="3103" max="3103" width="9.109375" style="13"/>
    <col min="3104" max="3104" width="2" style="13" bestFit="1" customWidth="1"/>
    <col min="3105" max="3105" width="10.6640625" style="13" customWidth="1"/>
    <col min="3106" max="3328" width="9.109375" style="13"/>
    <col min="3329" max="3329" width="11.6640625" style="13" customWidth="1"/>
    <col min="3330" max="3330" width="42.5546875" style="13" customWidth="1"/>
    <col min="3331" max="3331" width="14.6640625" style="13" customWidth="1"/>
    <col min="3332" max="3332" width="2" style="13" bestFit="1" customWidth="1"/>
    <col min="3333" max="3333" width="15.5546875" style="13" customWidth="1"/>
    <col min="3334" max="3334" width="2" style="13" bestFit="1" customWidth="1"/>
    <col min="3335" max="3335" width="14.6640625" style="13" customWidth="1"/>
    <col min="3336" max="3336" width="2.33203125" style="13" customWidth="1"/>
    <col min="3337" max="3337" width="11.109375" style="13" customWidth="1"/>
    <col min="3338" max="3338" width="2" style="13" bestFit="1" customWidth="1"/>
    <col min="3339" max="3339" width="11.109375" style="13" customWidth="1"/>
    <col min="3340" max="3340" width="3.109375" style="13" customWidth="1"/>
    <col min="3341" max="3341" width="18.109375" style="13" customWidth="1"/>
    <col min="3342" max="3342" width="2" style="13" bestFit="1" customWidth="1"/>
    <col min="3343" max="3343" width="11.109375" style="13" customWidth="1"/>
    <col min="3344" max="3344" width="2" style="13" bestFit="1" customWidth="1"/>
    <col min="3345" max="3345" width="9.109375" style="13"/>
    <col min="3346" max="3346" width="2.6640625" style="13" customWidth="1"/>
    <col min="3347" max="3347" width="9.109375" style="13"/>
    <col min="3348" max="3348" width="2" style="13" bestFit="1" customWidth="1"/>
    <col min="3349" max="3349" width="9.109375" style="13"/>
    <col min="3350" max="3350" width="2" style="13" bestFit="1" customWidth="1"/>
    <col min="3351" max="3351" width="9.109375" style="13"/>
    <col min="3352" max="3352" width="2" style="13" bestFit="1" customWidth="1"/>
    <col min="3353" max="3353" width="10.6640625" style="13" customWidth="1"/>
    <col min="3354" max="3354" width="2" style="13" bestFit="1" customWidth="1"/>
    <col min="3355" max="3355" width="9.109375" style="13"/>
    <col min="3356" max="3356" width="2" style="13" bestFit="1" customWidth="1"/>
    <col min="3357" max="3357" width="9.88671875" style="13" customWidth="1"/>
    <col min="3358" max="3358" width="2" style="13" bestFit="1" customWidth="1"/>
    <col min="3359" max="3359" width="9.109375" style="13"/>
    <col min="3360" max="3360" width="2" style="13" bestFit="1" customWidth="1"/>
    <col min="3361" max="3361" width="10.6640625" style="13" customWidth="1"/>
    <col min="3362" max="3584" width="9.109375" style="13"/>
    <col min="3585" max="3585" width="11.6640625" style="13" customWidth="1"/>
    <col min="3586" max="3586" width="42.5546875" style="13" customWidth="1"/>
    <col min="3587" max="3587" width="14.6640625" style="13" customWidth="1"/>
    <col min="3588" max="3588" width="2" style="13" bestFit="1" customWidth="1"/>
    <col min="3589" max="3589" width="15.5546875" style="13" customWidth="1"/>
    <col min="3590" max="3590" width="2" style="13" bestFit="1" customWidth="1"/>
    <col min="3591" max="3591" width="14.6640625" style="13" customWidth="1"/>
    <col min="3592" max="3592" width="2.33203125" style="13" customWidth="1"/>
    <col min="3593" max="3593" width="11.109375" style="13" customWidth="1"/>
    <col min="3594" max="3594" width="2" style="13" bestFit="1" customWidth="1"/>
    <col min="3595" max="3595" width="11.109375" style="13" customWidth="1"/>
    <col min="3596" max="3596" width="3.109375" style="13" customWidth="1"/>
    <col min="3597" max="3597" width="18.109375" style="13" customWidth="1"/>
    <col min="3598" max="3598" width="2" style="13" bestFit="1" customWidth="1"/>
    <col min="3599" max="3599" width="11.109375" style="13" customWidth="1"/>
    <col min="3600" max="3600" width="2" style="13" bestFit="1" customWidth="1"/>
    <col min="3601" max="3601" width="9.109375" style="13"/>
    <col min="3602" max="3602" width="2.6640625" style="13" customWidth="1"/>
    <col min="3603" max="3603" width="9.109375" style="13"/>
    <col min="3604" max="3604" width="2" style="13" bestFit="1" customWidth="1"/>
    <col min="3605" max="3605" width="9.109375" style="13"/>
    <col min="3606" max="3606" width="2" style="13" bestFit="1" customWidth="1"/>
    <col min="3607" max="3607" width="9.109375" style="13"/>
    <col min="3608" max="3608" width="2" style="13" bestFit="1" customWidth="1"/>
    <col min="3609" max="3609" width="10.6640625" style="13" customWidth="1"/>
    <col min="3610" max="3610" width="2" style="13" bestFit="1" customWidth="1"/>
    <col min="3611" max="3611" width="9.109375" style="13"/>
    <col min="3612" max="3612" width="2" style="13" bestFit="1" customWidth="1"/>
    <col min="3613" max="3613" width="9.88671875" style="13" customWidth="1"/>
    <col min="3614" max="3614" width="2" style="13" bestFit="1" customWidth="1"/>
    <col min="3615" max="3615" width="9.109375" style="13"/>
    <col min="3616" max="3616" width="2" style="13" bestFit="1" customWidth="1"/>
    <col min="3617" max="3617" width="10.6640625" style="13" customWidth="1"/>
    <col min="3618" max="3840" width="9.109375" style="13"/>
    <col min="3841" max="3841" width="11.6640625" style="13" customWidth="1"/>
    <col min="3842" max="3842" width="42.5546875" style="13" customWidth="1"/>
    <col min="3843" max="3843" width="14.6640625" style="13" customWidth="1"/>
    <col min="3844" max="3844" width="2" style="13" bestFit="1" customWidth="1"/>
    <col min="3845" max="3845" width="15.5546875" style="13" customWidth="1"/>
    <col min="3846" max="3846" width="2" style="13" bestFit="1" customWidth="1"/>
    <col min="3847" max="3847" width="14.6640625" style="13" customWidth="1"/>
    <col min="3848" max="3848" width="2.33203125" style="13" customWidth="1"/>
    <col min="3849" max="3849" width="11.109375" style="13" customWidth="1"/>
    <col min="3850" max="3850" width="2" style="13" bestFit="1" customWidth="1"/>
    <col min="3851" max="3851" width="11.109375" style="13" customWidth="1"/>
    <col min="3852" max="3852" width="3.109375" style="13" customWidth="1"/>
    <col min="3853" max="3853" width="18.109375" style="13" customWidth="1"/>
    <col min="3854" max="3854" width="2" style="13" bestFit="1" customWidth="1"/>
    <col min="3855" max="3855" width="11.109375" style="13" customWidth="1"/>
    <col min="3856" max="3856" width="2" style="13" bestFit="1" customWidth="1"/>
    <col min="3857" max="3857" width="9.109375" style="13"/>
    <col min="3858" max="3858" width="2.6640625" style="13" customWidth="1"/>
    <col min="3859" max="3859" width="9.109375" style="13"/>
    <col min="3860" max="3860" width="2" style="13" bestFit="1" customWidth="1"/>
    <col min="3861" max="3861" width="9.109375" style="13"/>
    <col min="3862" max="3862" width="2" style="13" bestFit="1" customWidth="1"/>
    <col min="3863" max="3863" width="9.109375" style="13"/>
    <col min="3864" max="3864" width="2" style="13" bestFit="1" customWidth="1"/>
    <col min="3865" max="3865" width="10.6640625" style="13" customWidth="1"/>
    <col min="3866" max="3866" width="2" style="13" bestFit="1" customWidth="1"/>
    <col min="3867" max="3867" width="9.109375" style="13"/>
    <col min="3868" max="3868" width="2" style="13" bestFit="1" customWidth="1"/>
    <col min="3869" max="3869" width="9.88671875" style="13" customWidth="1"/>
    <col min="3870" max="3870" width="2" style="13" bestFit="1" customWidth="1"/>
    <col min="3871" max="3871" width="9.109375" style="13"/>
    <col min="3872" max="3872" width="2" style="13" bestFit="1" customWidth="1"/>
    <col min="3873" max="3873" width="10.6640625" style="13" customWidth="1"/>
    <col min="3874" max="4096" width="9.109375" style="13"/>
    <col min="4097" max="4097" width="11.6640625" style="13" customWidth="1"/>
    <col min="4098" max="4098" width="42.5546875" style="13" customWidth="1"/>
    <col min="4099" max="4099" width="14.6640625" style="13" customWidth="1"/>
    <col min="4100" max="4100" width="2" style="13" bestFit="1" customWidth="1"/>
    <col min="4101" max="4101" width="15.5546875" style="13" customWidth="1"/>
    <col min="4102" max="4102" width="2" style="13" bestFit="1" customWidth="1"/>
    <col min="4103" max="4103" width="14.6640625" style="13" customWidth="1"/>
    <col min="4104" max="4104" width="2.33203125" style="13" customWidth="1"/>
    <col min="4105" max="4105" width="11.109375" style="13" customWidth="1"/>
    <col min="4106" max="4106" width="2" style="13" bestFit="1" customWidth="1"/>
    <col min="4107" max="4107" width="11.109375" style="13" customWidth="1"/>
    <col min="4108" max="4108" width="3.109375" style="13" customWidth="1"/>
    <col min="4109" max="4109" width="18.109375" style="13" customWidth="1"/>
    <col min="4110" max="4110" width="2" style="13" bestFit="1" customWidth="1"/>
    <col min="4111" max="4111" width="11.109375" style="13" customWidth="1"/>
    <col min="4112" max="4112" width="2" style="13" bestFit="1" customWidth="1"/>
    <col min="4113" max="4113" width="9.109375" style="13"/>
    <col min="4114" max="4114" width="2.6640625" style="13" customWidth="1"/>
    <col min="4115" max="4115" width="9.109375" style="13"/>
    <col min="4116" max="4116" width="2" style="13" bestFit="1" customWidth="1"/>
    <col min="4117" max="4117" width="9.109375" style="13"/>
    <col min="4118" max="4118" width="2" style="13" bestFit="1" customWidth="1"/>
    <col min="4119" max="4119" width="9.109375" style="13"/>
    <col min="4120" max="4120" width="2" style="13" bestFit="1" customWidth="1"/>
    <col min="4121" max="4121" width="10.6640625" style="13" customWidth="1"/>
    <col min="4122" max="4122" width="2" style="13" bestFit="1" customWidth="1"/>
    <col min="4123" max="4123" width="9.109375" style="13"/>
    <col min="4124" max="4124" width="2" style="13" bestFit="1" customWidth="1"/>
    <col min="4125" max="4125" width="9.88671875" style="13" customWidth="1"/>
    <col min="4126" max="4126" width="2" style="13" bestFit="1" customWidth="1"/>
    <col min="4127" max="4127" width="9.109375" style="13"/>
    <col min="4128" max="4128" width="2" style="13" bestFit="1" customWidth="1"/>
    <col min="4129" max="4129" width="10.6640625" style="13" customWidth="1"/>
    <col min="4130" max="4352" width="9.109375" style="13"/>
    <col min="4353" max="4353" width="11.6640625" style="13" customWidth="1"/>
    <col min="4354" max="4354" width="42.5546875" style="13" customWidth="1"/>
    <col min="4355" max="4355" width="14.6640625" style="13" customWidth="1"/>
    <col min="4356" max="4356" width="2" style="13" bestFit="1" customWidth="1"/>
    <col min="4357" max="4357" width="15.5546875" style="13" customWidth="1"/>
    <col min="4358" max="4358" width="2" style="13" bestFit="1" customWidth="1"/>
    <col min="4359" max="4359" width="14.6640625" style="13" customWidth="1"/>
    <col min="4360" max="4360" width="2.33203125" style="13" customWidth="1"/>
    <col min="4361" max="4361" width="11.109375" style="13" customWidth="1"/>
    <col min="4362" max="4362" width="2" style="13" bestFit="1" customWidth="1"/>
    <col min="4363" max="4363" width="11.109375" style="13" customWidth="1"/>
    <col min="4364" max="4364" width="3.109375" style="13" customWidth="1"/>
    <col min="4365" max="4365" width="18.109375" style="13" customWidth="1"/>
    <col min="4366" max="4366" width="2" style="13" bestFit="1" customWidth="1"/>
    <col min="4367" max="4367" width="11.109375" style="13" customWidth="1"/>
    <col min="4368" max="4368" width="2" style="13" bestFit="1" customWidth="1"/>
    <col min="4369" max="4369" width="9.109375" style="13"/>
    <col min="4370" max="4370" width="2.6640625" style="13" customWidth="1"/>
    <col min="4371" max="4371" width="9.109375" style="13"/>
    <col min="4372" max="4372" width="2" style="13" bestFit="1" customWidth="1"/>
    <col min="4373" max="4373" width="9.109375" style="13"/>
    <col min="4374" max="4374" width="2" style="13" bestFit="1" customWidth="1"/>
    <col min="4375" max="4375" width="9.109375" style="13"/>
    <col min="4376" max="4376" width="2" style="13" bestFit="1" customWidth="1"/>
    <col min="4377" max="4377" width="10.6640625" style="13" customWidth="1"/>
    <col min="4378" max="4378" width="2" style="13" bestFit="1" customWidth="1"/>
    <col min="4379" max="4379" width="9.109375" style="13"/>
    <col min="4380" max="4380" width="2" style="13" bestFit="1" customWidth="1"/>
    <col min="4381" max="4381" width="9.88671875" style="13" customWidth="1"/>
    <col min="4382" max="4382" width="2" style="13" bestFit="1" customWidth="1"/>
    <col min="4383" max="4383" width="9.109375" style="13"/>
    <col min="4384" max="4384" width="2" style="13" bestFit="1" customWidth="1"/>
    <col min="4385" max="4385" width="10.6640625" style="13" customWidth="1"/>
    <col min="4386" max="4608" width="9.109375" style="13"/>
    <col min="4609" max="4609" width="11.6640625" style="13" customWidth="1"/>
    <col min="4610" max="4610" width="42.5546875" style="13" customWidth="1"/>
    <col min="4611" max="4611" width="14.6640625" style="13" customWidth="1"/>
    <col min="4612" max="4612" width="2" style="13" bestFit="1" customWidth="1"/>
    <col min="4613" max="4613" width="15.5546875" style="13" customWidth="1"/>
    <col min="4614" max="4614" width="2" style="13" bestFit="1" customWidth="1"/>
    <col min="4615" max="4615" width="14.6640625" style="13" customWidth="1"/>
    <col min="4616" max="4616" width="2.33203125" style="13" customWidth="1"/>
    <col min="4617" max="4617" width="11.109375" style="13" customWidth="1"/>
    <col min="4618" max="4618" width="2" style="13" bestFit="1" customWidth="1"/>
    <col min="4619" max="4619" width="11.109375" style="13" customWidth="1"/>
    <col min="4620" max="4620" width="3.109375" style="13" customWidth="1"/>
    <col min="4621" max="4621" width="18.109375" style="13" customWidth="1"/>
    <col min="4622" max="4622" width="2" style="13" bestFit="1" customWidth="1"/>
    <col min="4623" max="4623" width="11.109375" style="13" customWidth="1"/>
    <col min="4624" max="4624" width="2" style="13" bestFit="1" customWidth="1"/>
    <col min="4625" max="4625" width="9.109375" style="13"/>
    <col min="4626" max="4626" width="2.6640625" style="13" customWidth="1"/>
    <col min="4627" max="4627" width="9.109375" style="13"/>
    <col min="4628" max="4628" width="2" style="13" bestFit="1" customWidth="1"/>
    <col min="4629" max="4629" width="9.109375" style="13"/>
    <col min="4630" max="4630" width="2" style="13" bestFit="1" customWidth="1"/>
    <col min="4631" max="4631" width="9.109375" style="13"/>
    <col min="4632" max="4632" width="2" style="13" bestFit="1" customWidth="1"/>
    <col min="4633" max="4633" width="10.6640625" style="13" customWidth="1"/>
    <col min="4634" max="4634" width="2" style="13" bestFit="1" customWidth="1"/>
    <col min="4635" max="4635" width="9.109375" style="13"/>
    <col min="4636" max="4636" width="2" style="13" bestFit="1" customWidth="1"/>
    <col min="4637" max="4637" width="9.88671875" style="13" customWidth="1"/>
    <col min="4638" max="4638" width="2" style="13" bestFit="1" customWidth="1"/>
    <col min="4639" max="4639" width="9.109375" style="13"/>
    <col min="4640" max="4640" width="2" style="13" bestFit="1" customWidth="1"/>
    <col min="4641" max="4641" width="10.6640625" style="13" customWidth="1"/>
    <col min="4642" max="4864" width="9.109375" style="13"/>
    <col min="4865" max="4865" width="11.6640625" style="13" customWidth="1"/>
    <col min="4866" max="4866" width="42.5546875" style="13" customWidth="1"/>
    <col min="4867" max="4867" width="14.6640625" style="13" customWidth="1"/>
    <col min="4868" max="4868" width="2" style="13" bestFit="1" customWidth="1"/>
    <col min="4869" max="4869" width="15.5546875" style="13" customWidth="1"/>
    <col min="4870" max="4870" width="2" style="13" bestFit="1" customWidth="1"/>
    <col min="4871" max="4871" width="14.6640625" style="13" customWidth="1"/>
    <col min="4872" max="4872" width="2.33203125" style="13" customWidth="1"/>
    <col min="4873" max="4873" width="11.109375" style="13" customWidth="1"/>
    <col min="4874" max="4874" width="2" style="13" bestFit="1" customWidth="1"/>
    <col min="4875" max="4875" width="11.109375" style="13" customWidth="1"/>
    <col min="4876" max="4876" width="3.109375" style="13" customWidth="1"/>
    <col min="4877" max="4877" width="18.109375" style="13" customWidth="1"/>
    <col min="4878" max="4878" width="2" style="13" bestFit="1" customWidth="1"/>
    <col min="4879" max="4879" width="11.109375" style="13" customWidth="1"/>
    <col min="4880" max="4880" width="2" style="13" bestFit="1" customWidth="1"/>
    <col min="4881" max="4881" width="9.109375" style="13"/>
    <col min="4882" max="4882" width="2.6640625" style="13" customWidth="1"/>
    <col min="4883" max="4883" width="9.109375" style="13"/>
    <col min="4884" max="4884" width="2" style="13" bestFit="1" customWidth="1"/>
    <col min="4885" max="4885" width="9.109375" style="13"/>
    <col min="4886" max="4886" width="2" style="13" bestFit="1" customWidth="1"/>
    <col min="4887" max="4887" width="9.109375" style="13"/>
    <col min="4888" max="4888" width="2" style="13" bestFit="1" customWidth="1"/>
    <col min="4889" max="4889" width="10.6640625" style="13" customWidth="1"/>
    <col min="4890" max="4890" width="2" style="13" bestFit="1" customWidth="1"/>
    <col min="4891" max="4891" width="9.109375" style="13"/>
    <col min="4892" max="4892" width="2" style="13" bestFit="1" customWidth="1"/>
    <col min="4893" max="4893" width="9.88671875" style="13" customWidth="1"/>
    <col min="4894" max="4894" width="2" style="13" bestFit="1" customWidth="1"/>
    <col min="4895" max="4895" width="9.109375" style="13"/>
    <col min="4896" max="4896" width="2" style="13" bestFit="1" customWidth="1"/>
    <col min="4897" max="4897" width="10.6640625" style="13" customWidth="1"/>
    <col min="4898" max="5120" width="9.109375" style="13"/>
    <col min="5121" max="5121" width="11.6640625" style="13" customWidth="1"/>
    <col min="5122" max="5122" width="42.5546875" style="13" customWidth="1"/>
    <col min="5123" max="5123" width="14.6640625" style="13" customWidth="1"/>
    <col min="5124" max="5124" width="2" style="13" bestFit="1" customWidth="1"/>
    <col min="5125" max="5125" width="15.5546875" style="13" customWidth="1"/>
    <col min="5126" max="5126" width="2" style="13" bestFit="1" customWidth="1"/>
    <col min="5127" max="5127" width="14.6640625" style="13" customWidth="1"/>
    <col min="5128" max="5128" width="2.33203125" style="13" customWidth="1"/>
    <col min="5129" max="5129" width="11.109375" style="13" customWidth="1"/>
    <col min="5130" max="5130" width="2" style="13" bestFit="1" customWidth="1"/>
    <col min="5131" max="5131" width="11.109375" style="13" customWidth="1"/>
    <col min="5132" max="5132" width="3.109375" style="13" customWidth="1"/>
    <col min="5133" max="5133" width="18.109375" style="13" customWidth="1"/>
    <col min="5134" max="5134" width="2" style="13" bestFit="1" customWidth="1"/>
    <col min="5135" max="5135" width="11.109375" style="13" customWidth="1"/>
    <col min="5136" max="5136" width="2" style="13" bestFit="1" customWidth="1"/>
    <col min="5137" max="5137" width="9.109375" style="13"/>
    <col min="5138" max="5138" width="2.6640625" style="13" customWidth="1"/>
    <col min="5139" max="5139" width="9.109375" style="13"/>
    <col min="5140" max="5140" width="2" style="13" bestFit="1" customWidth="1"/>
    <col min="5141" max="5141" width="9.109375" style="13"/>
    <col min="5142" max="5142" width="2" style="13" bestFit="1" customWidth="1"/>
    <col min="5143" max="5143" width="9.109375" style="13"/>
    <col min="5144" max="5144" width="2" style="13" bestFit="1" customWidth="1"/>
    <col min="5145" max="5145" width="10.6640625" style="13" customWidth="1"/>
    <col min="5146" max="5146" width="2" style="13" bestFit="1" customWidth="1"/>
    <col min="5147" max="5147" width="9.109375" style="13"/>
    <col min="5148" max="5148" width="2" style="13" bestFit="1" customWidth="1"/>
    <col min="5149" max="5149" width="9.88671875" style="13" customWidth="1"/>
    <col min="5150" max="5150" width="2" style="13" bestFit="1" customWidth="1"/>
    <col min="5151" max="5151" width="9.109375" style="13"/>
    <col min="5152" max="5152" width="2" style="13" bestFit="1" customWidth="1"/>
    <col min="5153" max="5153" width="10.6640625" style="13" customWidth="1"/>
    <col min="5154" max="5376" width="9.109375" style="13"/>
    <col min="5377" max="5377" width="11.6640625" style="13" customWidth="1"/>
    <col min="5378" max="5378" width="42.5546875" style="13" customWidth="1"/>
    <col min="5379" max="5379" width="14.6640625" style="13" customWidth="1"/>
    <col min="5380" max="5380" width="2" style="13" bestFit="1" customWidth="1"/>
    <col min="5381" max="5381" width="15.5546875" style="13" customWidth="1"/>
    <col min="5382" max="5382" width="2" style="13" bestFit="1" customWidth="1"/>
    <col min="5383" max="5383" width="14.6640625" style="13" customWidth="1"/>
    <col min="5384" max="5384" width="2.33203125" style="13" customWidth="1"/>
    <col min="5385" max="5385" width="11.109375" style="13" customWidth="1"/>
    <col min="5386" max="5386" width="2" style="13" bestFit="1" customWidth="1"/>
    <col min="5387" max="5387" width="11.109375" style="13" customWidth="1"/>
    <col min="5388" max="5388" width="3.109375" style="13" customWidth="1"/>
    <col min="5389" max="5389" width="18.109375" style="13" customWidth="1"/>
    <col min="5390" max="5390" width="2" style="13" bestFit="1" customWidth="1"/>
    <col min="5391" max="5391" width="11.109375" style="13" customWidth="1"/>
    <col min="5392" max="5392" width="2" style="13" bestFit="1" customWidth="1"/>
    <col min="5393" max="5393" width="9.109375" style="13"/>
    <col min="5394" max="5394" width="2.6640625" style="13" customWidth="1"/>
    <col min="5395" max="5395" width="9.109375" style="13"/>
    <col min="5396" max="5396" width="2" style="13" bestFit="1" customWidth="1"/>
    <col min="5397" max="5397" width="9.109375" style="13"/>
    <col min="5398" max="5398" width="2" style="13" bestFit="1" customWidth="1"/>
    <col min="5399" max="5399" width="9.109375" style="13"/>
    <col min="5400" max="5400" width="2" style="13" bestFit="1" customWidth="1"/>
    <col min="5401" max="5401" width="10.6640625" style="13" customWidth="1"/>
    <col min="5402" max="5402" width="2" style="13" bestFit="1" customWidth="1"/>
    <col min="5403" max="5403" width="9.109375" style="13"/>
    <col min="5404" max="5404" width="2" style="13" bestFit="1" customWidth="1"/>
    <col min="5405" max="5405" width="9.88671875" style="13" customWidth="1"/>
    <col min="5406" max="5406" width="2" style="13" bestFit="1" customWidth="1"/>
    <col min="5407" max="5407" width="9.109375" style="13"/>
    <col min="5408" max="5408" width="2" style="13" bestFit="1" customWidth="1"/>
    <col min="5409" max="5409" width="10.6640625" style="13" customWidth="1"/>
    <col min="5410" max="5632" width="9.109375" style="13"/>
    <col min="5633" max="5633" width="11.6640625" style="13" customWidth="1"/>
    <col min="5634" max="5634" width="42.5546875" style="13" customWidth="1"/>
    <col min="5635" max="5635" width="14.6640625" style="13" customWidth="1"/>
    <col min="5636" max="5636" width="2" style="13" bestFit="1" customWidth="1"/>
    <col min="5637" max="5637" width="15.5546875" style="13" customWidth="1"/>
    <col min="5638" max="5638" width="2" style="13" bestFit="1" customWidth="1"/>
    <col min="5639" max="5639" width="14.6640625" style="13" customWidth="1"/>
    <col min="5640" max="5640" width="2.33203125" style="13" customWidth="1"/>
    <col min="5641" max="5641" width="11.109375" style="13" customWidth="1"/>
    <col min="5642" max="5642" width="2" style="13" bestFit="1" customWidth="1"/>
    <col min="5643" max="5643" width="11.109375" style="13" customWidth="1"/>
    <col min="5644" max="5644" width="3.109375" style="13" customWidth="1"/>
    <col min="5645" max="5645" width="18.109375" style="13" customWidth="1"/>
    <col min="5646" max="5646" width="2" style="13" bestFit="1" customWidth="1"/>
    <col min="5647" max="5647" width="11.109375" style="13" customWidth="1"/>
    <col min="5648" max="5648" width="2" style="13" bestFit="1" customWidth="1"/>
    <col min="5649" max="5649" width="9.109375" style="13"/>
    <col min="5650" max="5650" width="2.6640625" style="13" customWidth="1"/>
    <col min="5651" max="5651" width="9.109375" style="13"/>
    <col min="5652" max="5652" width="2" style="13" bestFit="1" customWidth="1"/>
    <col min="5653" max="5653" width="9.109375" style="13"/>
    <col min="5654" max="5654" width="2" style="13" bestFit="1" customWidth="1"/>
    <col min="5655" max="5655" width="9.109375" style="13"/>
    <col min="5656" max="5656" width="2" style="13" bestFit="1" customWidth="1"/>
    <col min="5657" max="5657" width="10.6640625" style="13" customWidth="1"/>
    <col min="5658" max="5658" width="2" style="13" bestFit="1" customWidth="1"/>
    <col min="5659" max="5659" width="9.109375" style="13"/>
    <col min="5660" max="5660" width="2" style="13" bestFit="1" customWidth="1"/>
    <col min="5661" max="5661" width="9.88671875" style="13" customWidth="1"/>
    <col min="5662" max="5662" width="2" style="13" bestFit="1" customWidth="1"/>
    <col min="5663" max="5663" width="9.109375" style="13"/>
    <col min="5664" max="5664" width="2" style="13" bestFit="1" customWidth="1"/>
    <col min="5665" max="5665" width="10.6640625" style="13" customWidth="1"/>
    <col min="5666" max="5888" width="9.109375" style="13"/>
    <col min="5889" max="5889" width="11.6640625" style="13" customWidth="1"/>
    <col min="5890" max="5890" width="42.5546875" style="13" customWidth="1"/>
    <col min="5891" max="5891" width="14.6640625" style="13" customWidth="1"/>
    <col min="5892" max="5892" width="2" style="13" bestFit="1" customWidth="1"/>
    <col min="5893" max="5893" width="15.5546875" style="13" customWidth="1"/>
    <col min="5894" max="5894" width="2" style="13" bestFit="1" customWidth="1"/>
    <col min="5895" max="5895" width="14.6640625" style="13" customWidth="1"/>
    <col min="5896" max="5896" width="2.33203125" style="13" customWidth="1"/>
    <col min="5897" max="5897" width="11.109375" style="13" customWidth="1"/>
    <col min="5898" max="5898" width="2" style="13" bestFit="1" customWidth="1"/>
    <col min="5899" max="5899" width="11.109375" style="13" customWidth="1"/>
    <col min="5900" max="5900" width="3.109375" style="13" customWidth="1"/>
    <col min="5901" max="5901" width="18.109375" style="13" customWidth="1"/>
    <col min="5902" max="5902" width="2" style="13" bestFit="1" customWidth="1"/>
    <col min="5903" max="5903" width="11.109375" style="13" customWidth="1"/>
    <col min="5904" max="5904" width="2" style="13" bestFit="1" customWidth="1"/>
    <col min="5905" max="5905" width="9.109375" style="13"/>
    <col min="5906" max="5906" width="2.6640625" style="13" customWidth="1"/>
    <col min="5907" max="5907" width="9.109375" style="13"/>
    <col min="5908" max="5908" width="2" style="13" bestFit="1" customWidth="1"/>
    <col min="5909" max="5909" width="9.109375" style="13"/>
    <col min="5910" max="5910" width="2" style="13" bestFit="1" customWidth="1"/>
    <col min="5911" max="5911" width="9.109375" style="13"/>
    <col min="5912" max="5912" width="2" style="13" bestFit="1" customWidth="1"/>
    <col min="5913" max="5913" width="10.6640625" style="13" customWidth="1"/>
    <col min="5914" max="5914" width="2" style="13" bestFit="1" customWidth="1"/>
    <col min="5915" max="5915" width="9.109375" style="13"/>
    <col min="5916" max="5916" width="2" style="13" bestFit="1" customWidth="1"/>
    <col min="5917" max="5917" width="9.88671875" style="13" customWidth="1"/>
    <col min="5918" max="5918" width="2" style="13" bestFit="1" customWidth="1"/>
    <col min="5919" max="5919" width="9.109375" style="13"/>
    <col min="5920" max="5920" width="2" style="13" bestFit="1" customWidth="1"/>
    <col min="5921" max="5921" width="10.6640625" style="13" customWidth="1"/>
    <col min="5922" max="6144" width="9.109375" style="13"/>
    <col min="6145" max="6145" width="11.6640625" style="13" customWidth="1"/>
    <col min="6146" max="6146" width="42.5546875" style="13" customWidth="1"/>
    <col min="6147" max="6147" width="14.6640625" style="13" customWidth="1"/>
    <col min="6148" max="6148" width="2" style="13" bestFit="1" customWidth="1"/>
    <col min="6149" max="6149" width="15.5546875" style="13" customWidth="1"/>
    <col min="6150" max="6150" width="2" style="13" bestFit="1" customWidth="1"/>
    <col min="6151" max="6151" width="14.6640625" style="13" customWidth="1"/>
    <col min="6152" max="6152" width="2.33203125" style="13" customWidth="1"/>
    <col min="6153" max="6153" width="11.109375" style="13" customWidth="1"/>
    <col min="6154" max="6154" width="2" style="13" bestFit="1" customWidth="1"/>
    <col min="6155" max="6155" width="11.109375" style="13" customWidth="1"/>
    <col min="6156" max="6156" width="3.109375" style="13" customWidth="1"/>
    <col min="6157" max="6157" width="18.109375" style="13" customWidth="1"/>
    <col min="6158" max="6158" width="2" style="13" bestFit="1" customWidth="1"/>
    <col min="6159" max="6159" width="11.109375" style="13" customWidth="1"/>
    <col min="6160" max="6160" width="2" style="13" bestFit="1" customWidth="1"/>
    <col min="6161" max="6161" width="9.109375" style="13"/>
    <col min="6162" max="6162" width="2.6640625" style="13" customWidth="1"/>
    <col min="6163" max="6163" width="9.109375" style="13"/>
    <col min="6164" max="6164" width="2" style="13" bestFit="1" customWidth="1"/>
    <col min="6165" max="6165" width="9.109375" style="13"/>
    <col min="6166" max="6166" width="2" style="13" bestFit="1" customWidth="1"/>
    <col min="6167" max="6167" width="9.109375" style="13"/>
    <col min="6168" max="6168" width="2" style="13" bestFit="1" customWidth="1"/>
    <col min="6169" max="6169" width="10.6640625" style="13" customWidth="1"/>
    <col min="6170" max="6170" width="2" style="13" bestFit="1" customWidth="1"/>
    <col min="6171" max="6171" width="9.109375" style="13"/>
    <col min="6172" max="6172" width="2" style="13" bestFit="1" customWidth="1"/>
    <col min="6173" max="6173" width="9.88671875" style="13" customWidth="1"/>
    <col min="6174" max="6174" width="2" style="13" bestFit="1" customWidth="1"/>
    <col min="6175" max="6175" width="9.109375" style="13"/>
    <col min="6176" max="6176" width="2" style="13" bestFit="1" customWidth="1"/>
    <col min="6177" max="6177" width="10.6640625" style="13" customWidth="1"/>
    <col min="6178" max="6400" width="9.109375" style="13"/>
    <col min="6401" max="6401" width="11.6640625" style="13" customWidth="1"/>
    <col min="6402" max="6402" width="42.5546875" style="13" customWidth="1"/>
    <col min="6403" max="6403" width="14.6640625" style="13" customWidth="1"/>
    <col min="6404" max="6404" width="2" style="13" bestFit="1" customWidth="1"/>
    <col min="6405" max="6405" width="15.5546875" style="13" customWidth="1"/>
    <col min="6406" max="6406" width="2" style="13" bestFit="1" customWidth="1"/>
    <col min="6407" max="6407" width="14.6640625" style="13" customWidth="1"/>
    <col min="6408" max="6408" width="2.33203125" style="13" customWidth="1"/>
    <col min="6409" max="6409" width="11.109375" style="13" customWidth="1"/>
    <col min="6410" max="6410" width="2" style="13" bestFit="1" customWidth="1"/>
    <col min="6411" max="6411" width="11.109375" style="13" customWidth="1"/>
    <col min="6412" max="6412" width="3.109375" style="13" customWidth="1"/>
    <col min="6413" max="6413" width="18.109375" style="13" customWidth="1"/>
    <col min="6414" max="6414" width="2" style="13" bestFit="1" customWidth="1"/>
    <col min="6415" max="6415" width="11.109375" style="13" customWidth="1"/>
    <col min="6416" max="6416" width="2" style="13" bestFit="1" customWidth="1"/>
    <col min="6417" max="6417" width="9.109375" style="13"/>
    <col min="6418" max="6418" width="2.6640625" style="13" customWidth="1"/>
    <col min="6419" max="6419" width="9.109375" style="13"/>
    <col min="6420" max="6420" width="2" style="13" bestFit="1" customWidth="1"/>
    <col min="6421" max="6421" width="9.109375" style="13"/>
    <col min="6422" max="6422" width="2" style="13" bestFit="1" customWidth="1"/>
    <col min="6423" max="6423" width="9.109375" style="13"/>
    <col min="6424" max="6424" width="2" style="13" bestFit="1" customWidth="1"/>
    <col min="6425" max="6425" width="10.6640625" style="13" customWidth="1"/>
    <col min="6426" max="6426" width="2" style="13" bestFit="1" customWidth="1"/>
    <col min="6427" max="6427" width="9.109375" style="13"/>
    <col min="6428" max="6428" width="2" style="13" bestFit="1" customWidth="1"/>
    <col min="6429" max="6429" width="9.88671875" style="13" customWidth="1"/>
    <col min="6430" max="6430" width="2" style="13" bestFit="1" customWidth="1"/>
    <col min="6431" max="6431" width="9.109375" style="13"/>
    <col min="6432" max="6432" width="2" style="13" bestFit="1" customWidth="1"/>
    <col min="6433" max="6433" width="10.6640625" style="13" customWidth="1"/>
    <col min="6434" max="6656" width="9.109375" style="13"/>
    <col min="6657" max="6657" width="11.6640625" style="13" customWidth="1"/>
    <col min="6658" max="6658" width="42.5546875" style="13" customWidth="1"/>
    <col min="6659" max="6659" width="14.6640625" style="13" customWidth="1"/>
    <col min="6660" max="6660" width="2" style="13" bestFit="1" customWidth="1"/>
    <col min="6661" max="6661" width="15.5546875" style="13" customWidth="1"/>
    <col min="6662" max="6662" width="2" style="13" bestFit="1" customWidth="1"/>
    <col min="6663" max="6663" width="14.6640625" style="13" customWidth="1"/>
    <col min="6664" max="6664" width="2.33203125" style="13" customWidth="1"/>
    <col min="6665" max="6665" width="11.109375" style="13" customWidth="1"/>
    <col min="6666" max="6666" width="2" style="13" bestFit="1" customWidth="1"/>
    <col min="6667" max="6667" width="11.109375" style="13" customWidth="1"/>
    <col min="6668" max="6668" width="3.109375" style="13" customWidth="1"/>
    <col min="6669" max="6669" width="18.109375" style="13" customWidth="1"/>
    <col min="6670" max="6670" width="2" style="13" bestFit="1" customWidth="1"/>
    <col min="6671" max="6671" width="11.109375" style="13" customWidth="1"/>
    <col min="6672" max="6672" width="2" style="13" bestFit="1" customWidth="1"/>
    <col min="6673" max="6673" width="9.109375" style="13"/>
    <col min="6674" max="6674" width="2.6640625" style="13" customWidth="1"/>
    <col min="6675" max="6675" width="9.109375" style="13"/>
    <col min="6676" max="6676" width="2" style="13" bestFit="1" customWidth="1"/>
    <col min="6677" max="6677" width="9.109375" style="13"/>
    <col min="6678" max="6678" width="2" style="13" bestFit="1" customWidth="1"/>
    <col min="6679" max="6679" width="9.109375" style="13"/>
    <col min="6680" max="6680" width="2" style="13" bestFit="1" customWidth="1"/>
    <col min="6681" max="6681" width="10.6640625" style="13" customWidth="1"/>
    <col min="6682" max="6682" width="2" style="13" bestFit="1" customWidth="1"/>
    <col min="6683" max="6683" width="9.109375" style="13"/>
    <col min="6684" max="6684" width="2" style="13" bestFit="1" customWidth="1"/>
    <col min="6685" max="6685" width="9.88671875" style="13" customWidth="1"/>
    <col min="6686" max="6686" width="2" style="13" bestFit="1" customWidth="1"/>
    <col min="6687" max="6687" width="9.109375" style="13"/>
    <col min="6688" max="6688" width="2" style="13" bestFit="1" customWidth="1"/>
    <col min="6689" max="6689" width="10.6640625" style="13" customWidth="1"/>
    <col min="6690" max="6912" width="9.109375" style="13"/>
    <col min="6913" max="6913" width="11.6640625" style="13" customWidth="1"/>
    <col min="6914" max="6914" width="42.5546875" style="13" customWidth="1"/>
    <col min="6915" max="6915" width="14.6640625" style="13" customWidth="1"/>
    <col min="6916" max="6916" width="2" style="13" bestFit="1" customWidth="1"/>
    <col min="6917" max="6917" width="15.5546875" style="13" customWidth="1"/>
    <col min="6918" max="6918" width="2" style="13" bestFit="1" customWidth="1"/>
    <col min="6919" max="6919" width="14.6640625" style="13" customWidth="1"/>
    <col min="6920" max="6920" width="2.33203125" style="13" customWidth="1"/>
    <col min="6921" max="6921" width="11.109375" style="13" customWidth="1"/>
    <col min="6922" max="6922" width="2" style="13" bestFit="1" customWidth="1"/>
    <col min="6923" max="6923" width="11.109375" style="13" customWidth="1"/>
    <col min="6924" max="6924" width="3.109375" style="13" customWidth="1"/>
    <col min="6925" max="6925" width="18.109375" style="13" customWidth="1"/>
    <col min="6926" max="6926" width="2" style="13" bestFit="1" customWidth="1"/>
    <col min="6927" max="6927" width="11.109375" style="13" customWidth="1"/>
    <col min="6928" max="6928" width="2" style="13" bestFit="1" customWidth="1"/>
    <col min="6929" max="6929" width="9.109375" style="13"/>
    <col min="6930" max="6930" width="2.6640625" style="13" customWidth="1"/>
    <col min="6931" max="6931" width="9.109375" style="13"/>
    <col min="6932" max="6932" width="2" style="13" bestFit="1" customWidth="1"/>
    <col min="6933" max="6933" width="9.109375" style="13"/>
    <col min="6934" max="6934" width="2" style="13" bestFit="1" customWidth="1"/>
    <col min="6935" max="6935" width="9.109375" style="13"/>
    <col min="6936" max="6936" width="2" style="13" bestFit="1" customWidth="1"/>
    <col min="6937" max="6937" width="10.6640625" style="13" customWidth="1"/>
    <col min="6938" max="6938" width="2" style="13" bestFit="1" customWidth="1"/>
    <col min="6939" max="6939" width="9.109375" style="13"/>
    <col min="6940" max="6940" width="2" style="13" bestFit="1" customWidth="1"/>
    <col min="6941" max="6941" width="9.88671875" style="13" customWidth="1"/>
    <col min="6942" max="6942" width="2" style="13" bestFit="1" customWidth="1"/>
    <col min="6943" max="6943" width="9.109375" style="13"/>
    <col min="6944" max="6944" width="2" style="13" bestFit="1" customWidth="1"/>
    <col min="6945" max="6945" width="10.6640625" style="13" customWidth="1"/>
    <col min="6946" max="7168" width="9.109375" style="13"/>
    <col min="7169" max="7169" width="11.6640625" style="13" customWidth="1"/>
    <col min="7170" max="7170" width="42.5546875" style="13" customWidth="1"/>
    <col min="7171" max="7171" width="14.6640625" style="13" customWidth="1"/>
    <col min="7172" max="7172" width="2" style="13" bestFit="1" customWidth="1"/>
    <col min="7173" max="7173" width="15.5546875" style="13" customWidth="1"/>
    <col min="7174" max="7174" width="2" style="13" bestFit="1" customWidth="1"/>
    <col min="7175" max="7175" width="14.6640625" style="13" customWidth="1"/>
    <col min="7176" max="7176" width="2.33203125" style="13" customWidth="1"/>
    <col min="7177" max="7177" width="11.109375" style="13" customWidth="1"/>
    <col min="7178" max="7178" width="2" style="13" bestFit="1" customWidth="1"/>
    <col min="7179" max="7179" width="11.109375" style="13" customWidth="1"/>
    <col min="7180" max="7180" width="3.109375" style="13" customWidth="1"/>
    <col min="7181" max="7181" width="18.109375" style="13" customWidth="1"/>
    <col min="7182" max="7182" width="2" style="13" bestFit="1" customWidth="1"/>
    <col min="7183" max="7183" width="11.109375" style="13" customWidth="1"/>
    <col min="7184" max="7184" width="2" style="13" bestFit="1" customWidth="1"/>
    <col min="7185" max="7185" width="9.109375" style="13"/>
    <col min="7186" max="7186" width="2.6640625" style="13" customWidth="1"/>
    <col min="7187" max="7187" width="9.109375" style="13"/>
    <col min="7188" max="7188" width="2" style="13" bestFit="1" customWidth="1"/>
    <col min="7189" max="7189" width="9.109375" style="13"/>
    <col min="7190" max="7190" width="2" style="13" bestFit="1" customWidth="1"/>
    <col min="7191" max="7191" width="9.109375" style="13"/>
    <col min="7192" max="7192" width="2" style="13" bestFit="1" customWidth="1"/>
    <col min="7193" max="7193" width="10.6640625" style="13" customWidth="1"/>
    <col min="7194" max="7194" width="2" style="13" bestFit="1" customWidth="1"/>
    <col min="7195" max="7195" width="9.109375" style="13"/>
    <col min="7196" max="7196" width="2" style="13" bestFit="1" customWidth="1"/>
    <col min="7197" max="7197" width="9.88671875" style="13" customWidth="1"/>
    <col min="7198" max="7198" width="2" style="13" bestFit="1" customWidth="1"/>
    <col min="7199" max="7199" width="9.109375" style="13"/>
    <col min="7200" max="7200" width="2" style="13" bestFit="1" customWidth="1"/>
    <col min="7201" max="7201" width="10.6640625" style="13" customWidth="1"/>
    <col min="7202" max="7424" width="9.109375" style="13"/>
    <col min="7425" max="7425" width="11.6640625" style="13" customWidth="1"/>
    <col min="7426" max="7426" width="42.5546875" style="13" customWidth="1"/>
    <col min="7427" max="7427" width="14.6640625" style="13" customWidth="1"/>
    <col min="7428" max="7428" width="2" style="13" bestFit="1" customWidth="1"/>
    <col min="7429" max="7429" width="15.5546875" style="13" customWidth="1"/>
    <col min="7430" max="7430" width="2" style="13" bestFit="1" customWidth="1"/>
    <col min="7431" max="7431" width="14.6640625" style="13" customWidth="1"/>
    <col min="7432" max="7432" width="2.33203125" style="13" customWidth="1"/>
    <col min="7433" max="7433" width="11.109375" style="13" customWidth="1"/>
    <col min="7434" max="7434" width="2" style="13" bestFit="1" customWidth="1"/>
    <col min="7435" max="7435" width="11.109375" style="13" customWidth="1"/>
    <col min="7436" max="7436" width="3.109375" style="13" customWidth="1"/>
    <col min="7437" max="7437" width="18.109375" style="13" customWidth="1"/>
    <col min="7438" max="7438" width="2" style="13" bestFit="1" customWidth="1"/>
    <col min="7439" max="7439" width="11.109375" style="13" customWidth="1"/>
    <col min="7440" max="7440" width="2" style="13" bestFit="1" customWidth="1"/>
    <col min="7441" max="7441" width="9.109375" style="13"/>
    <col min="7442" max="7442" width="2.6640625" style="13" customWidth="1"/>
    <col min="7443" max="7443" width="9.109375" style="13"/>
    <col min="7444" max="7444" width="2" style="13" bestFit="1" customWidth="1"/>
    <col min="7445" max="7445" width="9.109375" style="13"/>
    <col min="7446" max="7446" width="2" style="13" bestFit="1" customWidth="1"/>
    <col min="7447" max="7447" width="9.109375" style="13"/>
    <col min="7448" max="7448" width="2" style="13" bestFit="1" customWidth="1"/>
    <col min="7449" max="7449" width="10.6640625" style="13" customWidth="1"/>
    <col min="7450" max="7450" width="2" style="13" bestFit="1" customWidth="1"/>
    <col min="7451" max="7451" width="9.109375" style="13"/>
    <col min="7452" max="7452" width="2" style="13" bestFit="1" customWidth="1"/>
    <col min="7453" max="7453" width="9.88671875" style="13" customWidth="1"/>
    <col min="7454" max="7454" width="2" style="13" bestFit="1" customWidth="1"/>
    <col min="7455" max="7455" width="9.109375" style="13"/>
    <col min="7456" max="7456" width="2" style="13" bestFit="1" customWidth="1"/>
    <col min="7457" max="7457" width="10.6640625" style="13" customWidth="1"/>
    <col min="7458" max="7680" width="9.109375" style="13"/>
    <col min="7681" max="7681" width="11.6640625" style="13" customWidth="1"/>
    <col min="7682" max="7682" width="42.5546875" style="13" customWidth="1"/>
    <col min="7683" max="7683" width="14.6640625" style="13" customWidth="1"/>
    <col min="7684" max="7684" width="2" style="13" bestFit="1" customWidth="1"/>
    <col min="7685" max="7685" width="15.5546875" style="13" customWidth="1"/>
    <col min="7686" max="7686" width="2" style="13" bestFit="1" customWidth="1"/>
    <col min="7687" max="7687" width="14.6640625" style="13" customWidth="1"/>
    <col min="7688" max="7688" width="2.33203125" style="13" customWidth="1"/>
    <col min="7689" max="7689" width="11.109375" style="13" customWidth="1"/>
    <col min="7690" max="7690" width="2" style="13" bestFit="1" customWidth="1"/>
    <col min="7691" max="7691" width="11.109375" style="13" customWidth="1"/>
    <col min="7692" max="7692" width="3.109375" style="13" customWidth="1"/>
    <col min="7693" max="7693" width="18.109375" style="13" customWidth="1"/>
    <col min="7694" max="7694" width="2" style="13" bestFit="1" customWidth="1"/>
    <col min="7695" max="7695" width="11.109375" style="13" customWidth="1"/>
    <col min="7696" max="7696" width="2" style="13" bestFit="1" customWidth="1"/>
    <col min="7697" max="7697" width="9.109375" style="13"/>
    <col min="7698" max="7698" width="2.6640625" style="13" customWidth="1"/>
    <col min="7699" max="7699" width="9.109375" style="13"/>
    <col min="7700" max="7700" width="2" style="13" bestFit="1" customWidth="1"/>
    <col min="7701" max="7701" width="9.109375" style="13"/>
    <col min="7702" max="7702" width="2" style="13" bestFit="1" customWidth="1"/>
    <col min="7703" max="7703" width="9.109375" style="13"/>
    <col min="7704" max="7704" width="2" style="13" bestFit="1" customWidth="1"/>
    <col min="7705" max="7705" width="10.6640625" style="13" customWidth="1"/>
    <col min="7706" max="7706" width="2" style="13" bestFit="1" customWidth="1"/>
    <col min="7707" max="7707" width="9.109375" style="13"/>
    <col min="7708" max="7708" width="2" style="13" bestFit="1" customWidth="1"/>
    <col min="7709" max="7709" width="9.88671875" style="13" customWidth="1"/>
    <col min="7710" max="7710" width="2" style="13" bestFit="1" customWidth="1"/>
    <col min="7711" max="7711" width="9.109375" style="13"/>
    <col min="7712" max="7712" width="2" style="13" bestFit="1" customWidth="1"/>
    <col min="7713" max="7713" width="10.6640625" style="13" customWidth="1"/>
    <col min="7714" max="7936" width="9.109375" style="13"/>
    <col min="7937" max="7937" width="11.6640625" style="13" customWidth="1"/>
    <col min="7938" max="7938" width="42.5546875" style="13" customWidth="1"/>
    <col min="7939" max="7939" width="14.6640625" style="13" customWidth="1"/>
    <col min="7940" max="7940" width="2" style="13" bestFit="1" customWidth="1"/>
    <col min="7941" max="7941" width="15.5546875" style="13" customWidth="1"/>
    <col min="7942" max="7942" width="2" style="13" bestFit="1" customWidth="1"/>
    <col min="7943" max="7943" width="14.6640625" style="13" customWidth="1"/>
    <col min="7944" max="7944" width="2.33203125" style="13" customWidth="1"/>
    <col min="7945" max="7945" width="11.109375" style="13" customWidth="1"/>
    <col min="7946" max="7946" width="2" style="13" bestFit="1" customWidth="1"/>
    <col min="7947" max="7947" width="11.109375" style="13" customWidth="1"/>
    <col min="7948" max="7948" width="3.109375" style="13" customWidth="1"/>
    <col min="7949" max="7949" width="18.109375" style="13" customWidth="1"/>
    <col min="7950" max="7950" width="2" style="13" bestFit="1" customWidth="1"/>
    <col min="7951" max="7951" width="11.109375" style="13" customWidth="1"/>
    <col min="7952" max="7952" width="2" style="13" bestFit="1" customWidth="1"/>
    <col min="7953" max="7953" width="9.109375" style="13"/>
    <col min="7954" max="7954" width="2.6640625" style="13" customWidth="1"/>
    <col min="7955" max="7955" width="9.109375" style="13"/>
    <col min="7956" max="7956" width="2" style="13" bestFit="1" customWidth="1"/>
    <col min="7957" max="7957" width="9.109375" style="13"/>
    <col min="7958" max="7958" width="2" style="13" bestFit="1" customWidth="1"/>
    <col min="7959" max="7959" width="9.109375" style="13"/>
    <col min="7960" max="7960" width="2" style="13" bestFit="1" customWidth="1"/>
    <col min="7961" max="7961" width="10.6640625" style="13" customWidth="1"/>
    <col min="7962" max="7962" width="2" style="13" bestFit="1" customWidth="1"/>
    <col min="7963" max="7963" width="9.109375" style="13"/>
    <col min="7964" max="7964" width="2" style="13" bestFit="1" customWidth="1"/>
    <col min="7965" max="7965" width="9.88671875" style="13" customWidth="1"/>
    <col min="7966" max="7966" width="2" style="13" bestFit="1" customWidth="1"/>
    <col min="7967" max="7967" width="9.109375" style="13"/>
    <col min="7968" max="7968" width="2" style="13" bestFit="1" customWidth="1"/>
    <col min="7969" max="7969" width="10.6640625" style="13" customWidth="1"/>
    <col min="7970" max="8192" width="9.109375" style="13"/>
    <col min="8193" max="8193" width="11.6640625" style="13" customWidth="1"/>
    <col min="8194" max="8194" width="42.5546875" style="13" customWidth="1"/>
    <col min="8195" max="8195" width="14.6640625" style="13" customWidth="1"/>
    <col min="8196" max="8196" width="2" style="13" bestFit="1" customWidth="1"/>
    <col min="8197" max="8197" width="15.5546875" style="13" customWidth="1"/>
    <col min="8198" max="8198" width="2" style="13" bestFit="1" customWidth="1"/>
    <col min="8199" max="8199" width="14.6640625" style="13" customWidth="1"/>
    <col min="8200" max="8200" width="2.33203125" style="13" customWidth="1"/>
    <col min="8201" max="8201" width="11.109375" style="13" customWidth="1"/>
    <col min="8202" max="8202" width="2" style="13" bestFit="1" customWidth="1"/>
    <col min="8203" max="8203" width="11.109375" style="13" customWidth="1"/>
    <col min="8204" max="8204" width="3.109375" style="13" customWidth="1"/>
    <col min="8205" max="8205" width="18.109375" style="13" customWidth="1"/>
    <col min="8206" max="8206" width="2" style="13" bestFit="1" customWidth="1"/>
    <col min="8207" max="8207" width="11.109375" style="13" customWidth="1"/>
    <col min="8208" max="8208" width="2" style="13" bestFit="1" customWidth="1"/>
    <col min="8209" max="8209" width="9.109375" style="13"/>
    <col min="8210" max="8210" width="2.6640625" style="13" customWidth="1"/>
    <col min="8211" max="8211" width="9.109375" style="13"/>
    <col min="8212" max="8212" width="2" style="13" bestFit="1" customWidth="1"/>
    <col min="8213" max="8213" width="9.109375" style="13"/>
    <col min="8214" max="8214" width="2" style="13" bestFit="1" customWidth="1"/>
    <col min="8215" max="8215" width="9.109375" style="13"/>
    <col min="8216" max="8216" width="2" style="13" bestFit="1" customWidth="1"/>
    <col min="8217" max="8217" width="10.6640625" style="13" customWidth="1"/>
    <col min="8218" max="8218" width="2" style="13" bestFit="1" customWidth="1"/>
    <col min="8219" max="8219" width="9.109375" style="13"/>
    <col min="8220" max="8220" width="2" style="13" bestFit="1" customWidth="1"/>
    <col min="8221" max="8221" width="9.88671875" style="13" customWidth="1"/>
    <col min="8222" max="8222" width="2" style="13" bestFit="1" customWidth="1"/>
    <col min="8223" max="8223" width="9.109375" style="13"/>
    <col min="8224" max="8224" width="2" style="13" bestFit="1" customWidth="1"/>
    <col min="8225" max="8225" width="10.6640625" style="13" customWidth="1"/>
    <col min="8226" max="8448" width="9.109375" style="13"/>
    <col min="8449" max="8449" width="11.6640625" style="13" customWidth="1"/>
    <col min="8450" max="8450" width="42.5546875" style="13" customWidth="1"/>
    <col min="8451" max="8451" width="14.6640625" style="13" customWidth="1"/>
    <col min="8452" max="8452" width="2" style="13" bestFit="1" customWidth="1"/>
    <col min="8453" max="8453" width="15.5546875" style="13" customWidth="1"/>
    <col min="8454" max="8454" width="2" style="13" bestFit="1" customWidth="1"/>
    <col min="8455" max="8455" width="14.6640625" style="13" customWidth="1"/>
    <col min="8456" max="8456" width="2.33203125" style="13" customWidth="1"/>
    <col min="8457" max="8457" width="11.109375" style="13" customWidth="1"/>
    <col min="8458" max="8458" width="2" style="13" bestFit="1" customWidth="1"/>
    <col min="8459" max="8459" width="11.109375" style="13" customWidth="1"/>
    <col min="8460" max="8460" width="3.109375" style="13" customWidth="1"/>
    <col min="8461" max="8461" width="18.109375" style="13" customWidth="1"/>
    <col min="8462" max="8462" width="2" style="13" bestFit="1" customWidth="1"/>
    <col min="8463" max="8463" width="11.109375" style="13" customWidth="1"/>
    <col min="8464" max="8464" width="2" style="13" bestFit="1" customWidth="1"/>
    <col min="8465" max="8465" width="9.109375" style="13"/>
    <col min="8466" max="8466" width="2.6640625" style="13" customWidth="1"/>
    <col min="8467" max="8467" width="9.109375" style="13"/>
    <col min="8468" max="8468" width="2" style="13" bestFit="1" customWidth="1"/>
    <col min="8469" max="8469" width="9.109375" style="13"/>
    <col min="8470" max="8470" width="2" style="13" bestFit="1" customWidth="1"/>
    <col min="8471" max="8471" width="9.109375" style="13"/>
    <col min="8472" max="8472" width="2" style="13" bestFit="1" customWidth="1"/>
    <col min="8473" max="8473" width="10.6640625" style="13" customWidth="1"/>
    <col min="8474" max="8474" width="2" style="13" bestFit="1" customWidth="1"/>
    <col min="8475" max="8475" width="9.109375" style="13"/>
    <col min="8476" max="8476" width="2" style="13" bestFit="1" customWidth="1"/>
    <col min="8477" max="8477" width="9.88671875" style="13" customWidth="1"/>
    <col min="8478" max="8478" width="2" style="13" bestFit="1" customWidth="1"/>
    <col min="8479" max="8479" width="9.109375" style="13"/>
    <col min="8480" max="8480" width="2" style="13" bestFit="1" customWidth="1"/>
    <col min="8481" max="8481" width="10.6640625" style="13" customWidth="1"/>
    <col min="8482" max="8704" width="9.109375" style="13"/>
    <col min="8705" max="8705" width="11.6640625" style="13" customWidth="1"/>
    <col min="8706" max="8706" width="42.5546875" style="13" customWidth="1"/>
    <col min="8707" max="8707" width="14.6640625" style="13" customWidth="1"/>
    <col min="8708" max="8708" width="2" style="13" bestFit="1" customWidth="1"/>
    <col min="8709" max="8709" width="15.5546875" style="13" customWidth="1"/>
    <col min="8710" max="8710" width="2" style="13" bestFit="1" customWidth="1"/>
    <col min="8711" max="8711" width="14.6640625" style="13" customWidth="1"/>
    <col min="8712" max="8712" width="2.33203125" style="13" customWidth="1"/>
    <col min="8713" max="8713" width="11.109375" style="13" customWidth="1"/>
    <col min="8714" max="8714" width="2" style="13" bestFit="1" customWidth="1"/>
    <col min="8715" max="8715" width="11.109375" style="13" customWidth="1"/>
    <col min="8716" max="8716" width="3.109375" style="13" customWidth="1"/>
    <col min="8717" max="8717" width="18.109375" style="13" customWidth="1"/>
    <col min="8718" max="8718" width="2" style="13" bestFit="1" customWidth="1"/>
    <col min="8719" max="8719" width="11.109375" style="13" customWidth="1"/>
    <col min="8720" max="8720" width="2" style="13" bestFit="1" customWidth="1"/>
    <col min="8721" max="8721" width="9.109375" style="13"/>
    <col min="8722" max="8722" width="2.6640625" style="13" customWidth="1"/>
    <col min="8723" max="8723" width="9.109375" style="13"/>
    <col min="8724" max="8724" width="2" style="13" bestFit="1" customWidth="1"/>
    <col min="8725" max="8725" width="9.109375" style="13"/>
    <col min="8726" max="8726" width="2" style="13" bestFit="1" customWidth="1"/>
    <col min="8727" max="8727" width="9.109375" style="13"/>
    <col min="8728" max="8728" width="2" style="13" bestFit="1" customWidth="1"/>
    <col min="8729" max="8729" width="10.6640625" style="13" customWidth="1"/>
    <col min="8730" max="8730" width="2" style="13" bestFit="1" customWidth="1"/>
    <col min="8731" max="8731" width="9.109375" style="13"/>
    <col min="8732" max="8732" width="2" style="13" bestFit="1" customWidth="1"/>
    <col min="8733" max="8733" width="9.88671875" style="13" customWidth="1"/>
    <col min="8734" max="8734" width="2" style="13" bestFit="1" customWidth="1"/>
    <col min="8735" max="8735" width="9.109375" style="13"/>
    <col min="8736" max="8736" width="2" style="13" bestFit="1" customWidth="1"/>
    <col min="8737" max="8737" width="10.6640625" style="13" customWidth="1"/>
    <col min="8738" max="8960" width="9.109375" style="13"/>
    <col min="8961" max="8961" width="11.6640625" style="13" customWidth="1"/>
    <col min="8962" max="8962" width="42.5546875" style="13" customWidth="1"/>
    <col min="8963" max="8963" width="14.6640625" style="13" customWidth="1"/>
    <col min="8964" max="8964" width="2" style="13" bestFit="1" customWidth="1"/>
    <col min="8965" max="8965" width="15.5546875" style="13" customWidth="1"/>
    <col min="8966" max="8966" width="2" style="13" bestFit="1" customWidth="1"/>
    <col min="8967" max="8967" width="14.6640625" style="13" customWidth="1"/>
    <col min="8968" max="8968" width="2.33203125" style="13" customWidth="1"/>
    <col min="8969" max="8969" width="11.109375" style="13" customWidth="1"/>
    <col min="8970" max="8970" width="2" style="13" bestFit="1" customWidth="1"/>
    <col min="8971" max="8971" width="11.109375" style="13" customWidth="1"/>
    <col min="8972" max="8972" width="3.109375" style="13" customWidth="1"/>
    <col min="8973" max="8973" width="18.109375" style="13" customWidth="1"/>
    <col min="8974" max="8974" width="2" style="13" bestFit="1" customWidth="1"/>
    <col min="8975" max="8975" width="11.109375" style="13" customWidth="1"/>
    <col min="8976" max="8976" width="2" style="13" bestFit="1" customWidth="1"/>
    <col min="8977" max="8977" width="9.109375" style="13"/>
    <col min="8978" max="8978" width="2.6640625" style="13" customWidth="1"/>
    <col min="8979" max="8979" width="9.109375" style="13"/>
    <col min="8980" max="8980" width="2" style="13" bestFit="1" customWidth="1"/>
    <col min="8981" max="8981" width="9.109375" style="13"/>
    <col min="8982" max="8982" width="2" style="13" bestFit="1" customWidth="1"/>
    <col min="8983" max="8983" width="9.109375" style="13"/>
    <col min="8984" max="8984" width="2" style="13" bestFit="1" customWidth="1"/>
    <col min="8985" max="8985" width="10.6640625" style="13" customWidth="1"/>
    <col min="8986" max="8986" width="2" style="13" bestFit="1" customWidth="1"/>
    <col min="8987" max="8987" width="9.109375" style="13"/>
    <col min="8988" max="8988" width="2" style="13" bestFit="1" customWidth="1"/>
    <col min="8989" max="8989" width="9.88671875" style="13" customWidth="1"/>
    <col min="8990" max="8990" width="2" style="13" bestFit="1" customWidth="1"/>
    <col min="8991" max="8991" width="9.109375" style="13"/>
    <col min="8992" max="8992" width="2" style="13" bestFit="1" customWidth="1"/>
    <col min="8993" max="8993" width="10.6640625" style="13" customWidth="1"/>
    <col min="8994" max="9216" width="9.109375" style="13"/>
    <col min="9217" max="9217" width="11.6640625" style="13" customWidth="1"/>
    <col min="9218" max="9218" width="42.5546875" style="13" customWidth="1"/>
    <col min="9219" max="9219" width="14.6640625" style="13" customWidth="1"/>
    <col min="9220" max="9220" width="2" style="13" bestFit="1" customWidth="1"/>
    <col min="9221" max="9221" width="15.5546875" style="13" customWidth="1"/>
    <col min="9222" max="9222" width="2" style="13" bestFit="1" customWidth="1"/>
    <col min="9223" max="9223" width="14.6640625" style="13" customWidth="1"/>
    <col min="9224" max="9224" width="2.33203125" style="13" customWidth="1"/>
    <col min="9225" max="9225" width="11.109375" style="13" customWidth="1"/>
    <col min="9226" max="9226" width="2" style="13" bestFit="1" customWidth="1"/>
    <col min="9227" max="9227" width="11.109375" style="13" customWidth="1"/>
    <col min="9228" max="9228" width="3.109375" style="13" customWidth="1"/>
    <col min="9229" max="9229" width="18.109375" style="13" customWidth="1"/>
    <col min="9230" max="9230" width="2" style="13" bestFit="1" customWidth="1"/>
    <col min="9231" max="9231" width="11.109375" style="13" customWidth="1"/>
    <col min="9232" max="9232" width="2" style="13" bestFit="1" customWidth="1"/>
    <col min="9233" max="9233" width="9.109375" style="13"/>
    <col min="9234" max="9234" width="2.6640625" style="13" customWidth="1"/>
    <col min="9235" max="9235" width="9.109375" style="13"/>
    <col min="9236" max="9236" width="2" style="13" bestFit="1" customWidth="1"/>
    <col min="9237" max="9237" width="9.109375" style="13"/>
    <col min="9238" max="9238" width="2" style="13" bestFit="1" customWidth="1"/>
    <col min="9239" max="9239" width="9.109375" style="13"/>
    <col min="9240" max="9240" width="2" style="13" bestFit="1" customWidth="1"/>
    <col min="9241" max="9241" width="10.6640625" style="13" customWidth="1"/>
    <col min="9242" max="9242" width="2" style="13" bestFit="1" customWidth="1"/>
    <col min="9243" max="9243" width="9.109375" style="13"/>
    <col min="9244" max="9244" width="2" style="13" bestFit="1" customWidth="1"/>
    <col min="9245" max="9245" width="9.88671875" style="13" customWidth="1"/>
    <col min="9246" max="9246" width="2" style="13" bestFit="1" customWidth="1"/>
    <col min="9247" max="9247" width="9.109375" style="13"/>
    <col min="9248" max="9248" width="2" style="13" bestFit="1" customWidth="1"/>
    <col min="9249" max="9249" width="10.6640625" style="13" customWidth="1"/>
    <col min="9250" max="9472" width="9.109375" style="13"/>
    <col min="9473" max="9473" width="11.6640625" style="13" customWidth="1"/>
    <col min="9474" max="9474" width="42.5546875" style="13" customWidth="1"/>
    <col min="9475" max="9475" width="14.6640625" style="13" customWidth="1"/>
    <col min="9476" max="9476" width="2" style="13" bestFit="1" customWidth="1"/>
    <col min="9477" max="9477" width="15.5546875" style="13" customWidth="1"/>
    <col min="9478" max="9478" width="2" style="13" bestFit="1" customWidth="1"/>
    <col min="9479" max="9479" width="14.6640625" style="13" customWidth="1"/>
    <col min="9480" max="9480" width="2.33203125" style="13" customWidth="1"/>
    <col min="9481" max="9481" width="11.109375" style="13" customWidth="1"/>
    <col min="9482" max="9482" width="2" style="13" bestFit="1" customWidth="1"/>
    <col min="9483" max="9483" width="11.109375" style="13" customWidth="1"/>
    <col min="9484" max="9484" width="3.109375" style="13" customWidth="1"/>
    <col min="9485" max="9485" width="18.109375" style="13" customWidth="1"/>
    <col min="9486" max="9486" width="2" style="13" bestFit="1" customWidth="1"/>
    <col min="9487" max="9487" width="11.109375" style="13" customWidth="1"/>
    <col min="9488" max="9488" width="2" style="13" bestFit="1" customWidth="1"/>
    <col min="9489" max="9489" width="9.109375" style="13"/>
    <col min="9490" max="9490" width="2.6640625" style="13" customWidth="1"/>
    <col min="9491" max="9491" width="9.109375" style="13"/>
    <col min="9492" max="9492" width="2" style="13" bestFit="1" customWidth="1"/>
    <col min="9493" max="9493" width="9.109375" style="13"/>
    <col min="9494" max="9494" width="2" style="13" bestFit="1" customWidth="1"/>
    <col min="9495" max="9495" width="9.109375" style="13"/>
    <col min="9496" max="9496" width="2" style="13" bestFit="1" customWidth="1"/>
    <col min="9497" max="9497" width="10.6640625" style="13" customWidth="1"/>
    <col min="9498" max="9498" width="2" style="13" bestFit="1" customWidth="1"/>
    <col min="9499" max="9499" width="9.109375" style="13"/>
    <col min="9500" max="9500" width="2" style="13" bestFit="1" customWidth="1"/>
    <col min="9501" max="9501" width="9.88671875" style="13" customWidth="1"/>
    <col min="9502" max="9502" width="2" style="13" bestFit="1" customWidth="1"/>
    <col min="9503" max="9503" width="9.109375" style="13"/>
    <col min="9504" max="9504" width="2" style="13" bestFit="1" customWidth="1"/>
    <col min="9505" max="9505" width="10.6640625" style="13" customWidth="1"/>
    <col min="9506" max="9728" width="9.109375" style="13"/>
    <col min="9729" max="9729" width="11.6640625" style="13" customWidth="1"/>
    <col min="9730" max="9730" width="42.5546875" style="13" customWidth="1"/>
    <col min="9731" max="9731" width="14.6640625" style="13" customWidth="1"/>
    <col min="9732" max="9732" width="2" style="13" bestFit="1" customWidth="1"/>
    <col min="9733" max="9733" width="15.5546875" style="13" customWidth="1"/>
    <col min="9734" max="9734" width="2" style="13" bestFit="1" customWidth="1"/>
    <col min="9735" max="9735" width="14.6640625" style="13" customWidth="1"/>
    <col min="9736" max="9736" width="2.33203125" style="13" customWidth="1"/>
    <col min="9737" max="9737" width="11.109375" style="13" customWidth="1"/>
    <col min="9738" max="9738" width="2" style="13" bestFit="1" customWidth="1"/>
    <col min="9739" max="9739" width="11.109375" style="13" customWidth="1"/>
    <col min="9740" max="9740" width="3.109375" style="13" customWidth="1"/>
    <col min="9741" max="9741" width="18.109375" style="13" customWidth="1"/>
    <col min="9742" max="9742" width="2" style="13" bestFit="1" customWidth="1"/>
    <col min="9743" max="9743" width="11.109375" style="13" customWidth="1"/>
    <col min="9744" max="9744" width="2" style="13" bestFit="1" customWidth="1"/>
    <col min="9745" max="9745" width="9.109375" style="13"/>
    <col min="9746" max="9746" width="2.6640625" style="13" customWidth="1"/>
    <col min="9747" max="9747" width="9.109375" style="13"/>
    <col min="9748" max="9748" width="2" style="13" bestFit="1" customWidth="1"/>
    <col min="9749" max="9749" width="9.109375" style="13"/>
    <col min="9750" max="9750" width="2" style="13" bestFit="1" customWidth="1"/>
    <col min="9751" max="9751" width="9.109375" style="13"/>
    <col min="9752" max="9752" width="2" style="13" bestFit="1" customWidth="1"/>
    <col min="9753" max="9753" width="10.6640625" style="13" customWidth="1"/>
    <col min="9754" max="9754" width="2" style="13" bestFit="1" customWidth="1"/>
    <col min="9755" max="9755" width="9.109375" style="13"/>
    <col min="9756" max="9756" width="2" style="13" bestFit="1" customWidth="1"/>
    <col min="9757" max="9757" width="9.88671875" style="13" customWidth="1"/>
    <col min="9758" max="9758" width="2" style="13" bestFit="1" customWidth="1"/>
    <col min="9759" max="9759" width="9.109375" style="13"/>
    <col min="9760" max="9760" width="2" style="13" bestFit="1" customWidth="1"/>
    <col min="9761" max="9761" width="10.6640625" style="13" customWidth="1"/>
    <col min="9762" max="9984" width="9.109375" style="13"/>
    <col min="9985" max="9985" width="11.6640625" style="13" customWidth="1"/>
    <col min="9986" max="9986" width="42.5546875" style="13" customWidth="1"/>
    <col min="9987" max="9987" width="14.6640625" style="13" customWidth="1"/>
    <col min="9988" max="9988" width="2" style="13" bestFit="1" customWidth="1"/>
    <col min="9989" max="9989" width="15.5546875" style="13" customWidth="1"/>
    <col min="9990" max="9990" width="2" style="13" bestFit="1" customWidth="1"/>
    <col min="9991" max="9991" width="14.6640625" style="13" customWidth="1"/>
    <col min="9992" max="9992" width="2.33203125" style="13" customWidth="1"/>
    <col min="9993" max="9993" width="11.109375" style="13" customWidth="1"/>
    <col min="9994" max="9994" width="2" style="13" bestFit="1" customWidth="1"/>
    <col min="9995" max="9995" width="11.109375" style="13" customWidth="1"/>
    <col min="9996" max="9996" width="3.109375" style="13" customWidth="1"/>
    <col min="9997" max="9997" width="18.109375" style="13" customWidth="1"/>
    <col min="9998" max="9998" width="2" style="13" bestFit="1" customWidth="1"/>
    <col min="9999" max="9999" width="11.109375" style="13" customWidth="1"/>
    <col min="10000" max="10000" width="2" style="13" bestFit="1" customWidth="1"/>
    <col min="10001" max="10001" width="9.109375" style="13"/>
    <col min="10002" max="10002" width="2.6640625" style="13" customWidth="1"/>
    <col min="10003" max="10003" width="9.109375" style="13"/>
    <col min="10004" max="10004" width="2" style="13" bestFit="1" customWidth="1"/>
    <col min="10005" max="10005" width="9.109375" style="13"/>
    <col min="10006" max="10006" width="2" style="13" bestFit="1" customWidth="1"/>
    <col min="10007" max="10007" width="9.109375" style="13"/>
    <col min="10008" max="10008" width="2" style="13" bestFit="1" customWidth="1"/>
    <col min="10009" max="10009" width="10.6640625" style="13" customWidth="1"/>
    <col min="10010" max="10010" width="2" style="13" bestFit="1" customWidth="1"/>
    <col min="10011" max="10011" width="9.109375" style="13"/>
    <col min="10012" max="10012" width="2" style="13" bestFit="1" customWidth="1"/>
    <col min="10013" max="10013" width="9.88671875" style="13" customWidth="1"/>
    <col min="10014" max="10014" width="2" style="13" bestFit="1" customWidth="1"/>
    <col min="10015" max="10015" width="9.109375" style="13"/>
    <col min="10016" max="10016" width="2" style="13" bestFit="1" customWidth="1"/>
    <col min="10017" max="10017" width="10.6640625" style="13" customWidth="1"/>
    <col min="10018" max="10240" width="9.109375" style="13"/>
    <col min="10241" max="10241" width="11.6640625" style="13" customWidth="1"/>
    <col min="10242" max="10242" width="42.5546875" style="13" customWidth="1"/>
    <col min="10243" max="10243" width="14.6640625" style="13" customWidth="1"/>
    <col min="10244" max="10244" width="2" style="13" bestFit="1" customWidth="1"/>
    <col min="10245" max="10245" width="15.5546875" style="13" customWidth="1"/>
    <col min="10246" max="10246" width="2" style="13" bestFit="1" customWidth="1"/>
    <col min="10247" max="10247" width="14.6640625" style="13" customWidth="1"/>
    <col min="10248" max="10248" width="2.33203125" style="13" customWidth="1"/>
    <col min="10249" max="10249" width="11.109375" style="13" customWidth="1"/>
    <col min="10250" max="10250" width="2" style="13" bestFit="1" customWidth="1"/>
    <col min="10251" max="10251" width="11.109375" style="13" customWidth="1"/>
    <col min="10252" max="10252" width="3.109375" style="13" customWidth="1"/>
    <col min="10253" max="10253" width="18.109375" style="13" customWidth="1"/>
    <col min="10254" max="10254" width="2" style="13" bestFit="1" customWidth="1"/>
    <col min="10255" max="10255" width="11.109375" style="13" customWidth="1"/>
    <col min="10256" max="10256" width="2" style="13" bestFit="1" customWidth="1"/>
    <col min="10257" max="10257" width="9.109375" style="13"/>
    <col min="10258" max="10258" width="2.6640625" style="13" customWidth="1"/>
    <col min="10259" max="10259" width="9.109375" style="13"/>
    <col min="10260" max="10260" width="2" style="13" bestFit="1" customWidth="1"/>
    <col min="10261" max="10261" width="9.109375" style="13"/>
    <col min="10262" max="10262" width="2" style="13" bestFit="1" customWidth="1"/>
    <col min="10263" max="10263" width="9.109375" style="13"/>
    <col min="10264" max="10264" width="2" style="13" bestFit="1" customWidth="1"/>
    <col min="10265" max="10265" width="10.6640625" style="13" customWidth="1"/>
    <col min="10266" max="10266" width="2" style="13" bestFit="1" customWidth="1"/>
    <col min="10267" max="10267" width="9.109375" style="13"/>
    <col min="10268" max="10268" width="2" style="13" bestFit="1" customWidth="1"/>
    <col min="10269" max="10269" width="9.88671875" style="13" customWidth="1"/>
    <col min="10270" max="10270" width="2" style="13" bestFit="1" customWidth="1"/>
    <col min="10271" max="10271" width="9.109375" style="13"/>
    <col min="10272" max="10272" width="2" style="13" bestFit="1" customWidth="1"/>
    <col min="10273" max="10273" width="10.6640625" style="13" customWidth="1"/>
    <col min="10274" max="10496" width="9.109375" style="13"/>
    <col min="10497" max="10497" width="11.6640625" style="13" customWidth="1"/>
    <col min="10498" max="10498" width="42.5546875" style="13" customWidth="1"/>
    <col min="10499" max="10499" width="14.6640625" style="13" customWidth="1"/>
    <col min="10500" max="10500" width="2" style="13" bestFit="1" customWidth="1"/>
    <col min="10501" max="10501" width="15.5546875" style="13" customWidth="1"/>
    <col min="10502" max="10502" width="2" style="13" bestFit="1" customWidth="1"/>
    <col min="10503" max="10503" width="14.6640625" style="13" customWidth="1"/>
    <col min="10504" max="10504" width="2.33203125" style="13" customWidth="1"/>
    <col min="10505" max="10505" width="11.109375" style="13" customWidth="1"/>
    <col min="10506" max="10506" width="2" style="13" bestFit="1" customWidth="1"/>
    <col min="10507" max="10507" width="11.109375" style="13" customWidth="1"/>
    <col min="10508" max="10508" width="3.109375" style="13" customWidth="1"/>
    <col min="10509" max="10509" width="18.109375" style="13" customWidth="1"/>
    <col min="10510" max="10510" width="2" style="13" bestFit="1" customWidth="1"/>
    <col min="10511" max="10511" width="11.109375" style="13" customWidth="1"/>
    <col min="10512" max="10512" width="2" style="13" bestFit="1" customWidth="1"/>
    <col min="10513" max="10513" width="9.109375" style="13"/>
    <col min="10514" max="10514" width="2.6640625" style="13" customWidth="1"/>
    <col min="10515" max="10515" width="9.109375" style="13"/>
    <col min="10516" max="10516" width="2" style="13" bestFit="1" customWidth="1"/>
    <col min="10517" max="10517" width="9.109375" style="13"/>
    <col min="10518" max="10518" width="2" style="13" bestFit="1" customWidth="1"/>
    <col min="10519" max="10519" width="9.109375" style="13"/>
    <col min="10520" max="10520" width="2" style="13" bestFit="1" customWidth="1"/>
    <col min="10521" max="10521" width="10.6640625" style="13" customWidth="1"/>
    <col min="10522" max="10522" width="2" style="13" bestFit="1" customWidth="1"/>
    <col min="10523" max="10523" width="9.109375" style="13"/>
    <col min="10524" max="10524" width="2" style="13" bestFit="1" customWidth="1"/>
    <col min="10525" max="10525" width="9.88671875" style="13" customWidth="1"/>
    <col min="10526" max="10526" width="2" style="13" bestFit="1" customWidth="1"/>
    <col min="10527" max="10527" width="9.109375" style="13"/>
    <col min="10528" max="10528" width="2" style="13" bestFit="1" customWidth="1"/>
    <col min="10529" max="10529" width="10.6640625" style="13" customWidth="1"/>
    <col min="10530" max="10752" width="9.109375" style="13"/>
    <col min="10753" max="10753" width="11.6640625" style="13" customWidth="1"/>
    <col min="10754" max="10754" width="42.5546875" style="13" customWidth="1"/>
    <col min="10755" max="10755" width="14.6640625" style="13" customWidth="1"/>
    <col min="10756" max="10756" width="2" style="13" bestFit="1" customWidth="1"/>
    <col min="10757" max="10757" width="15.5546875" style="13" customWidth="1"/>
    <col min="10758" max="10758" width="2" style="13" bestFit="1" customWidth="1"/>
    <col min="10759" max="10759" width="14.6640625" style="13" customWidth="1"/>
    <col min="10760" max="10760" width="2.33203125" style="13" customWidth="1"/>
    <col min="10761" max="10761" width="11.109375" style="13" customWidth="1"/>
    <col min="10762" max="10762" width="2" style="13" bestFit="1" customWidth="1"/>
    <col min="10763" max="10763" width="11.109375" style="13" customWidth="1"/>
    <col min="10764" max="10764" width="3.109375" style="13" customWidth="1"/>
    <col min="10765" max="10765" width="18.109375" style="13" customWidth="1"/>
    <col min="10766" max="10766" width="2" style="13" bestFit="1" customWidth="1"/>
    <col min="10767" max="10767" width="11.109375" style="13" customWidth="1"/>
    <col min="10768" max="10768" width="2" style="13" bestFit="1" customWidth="1"/>
    <col min="10769" max="10769" width="9.109375" style="13"/>
    <col min="10770" max="10770" width="2.6640625" style="13" customWidth="1"/>
    <col min="10771" max="10771" width="9.109375" style="13"/>
    <col min="10772" max="10772" width="2" style="13" bestFit="1" customWidth="1"/>
    <col min="10773" max="10773" width="9.109375" style="13"/>
    <col min="10774" max="10774" width="2" style="13" bestFit="1" customWidth="1"/>
    <col min="10775" max="10775" width="9.109375" style="13"/>
    <col min="10776" max="10776" width="2" style="13" bestFit="1" customWidth="1"/>
    <col min="10777" max="10777" width="10.6640625" style="13" customWidth="1"/>
    <col min="10778" max="10778" width="2" style="13" bestFit="1" customWidth="1"/>
    <col min="10779" max="10779" width="9.109375" style="13"/>
    <col min="10780" max="10780" width="2" style="13" bestFit="1" customWidth="1"/>
    <col min="10781" max="10781" width="9.88671875" style="13" customWidth="1"/>
    <col min="10782" max="10782" width="2" style="13" bestFit="1" customWidth="1"/>
    <col min="10783" max="10783" width="9.109375" style="13"/>
    <col min="10784" max="10784" width="2" style="13" bestFit="1" customWidth="1"/>
    <col min="10785" max="10785" width="10.6640625" style="13" customWidth="1"/>
    <col min="10786" max="11008" width="9.109375" style="13"/>
    <col min="11009" max="11009" width="11.6640625" style="13" customWidth="1"/>
    <col min="11010" max="11010" width="42.5546875" style="13" customWidth="1"/>
    <col min="11011" max="11011" width="14.6640625" style="13" customWidth="1"/>
    <col min="11012" max="11012" width="2" style="13" bestFit="1" customWidth="1"/>
    <col min="11013" max="11013" width="15.5546875" style="13" customWidth="1"/>
    <col min="11014" max="11014" width="2" style="13" bestFit="1" customWidth="1"/>
    <col min="11015" max="11015" width="14.6640625" style="13" customWidth="1"/>
    <col min="11016" max="11016" width="2.33203125" style="13" customWidth="1"/>
    <col min="11017" max="11017" width="11.109375" style="13" customWidth="1"/>
    <col min="11018" max="11018" width="2" style="13" bestFit="1" customWidth="1"/>
    <col min="11019" max="11019" width="11.109375" style="13" customWidth="1"/>
    <col min="11020" max="11020" width="3.109375" style="13" customWidth="1"/>
    <col min="11021" max="11021" width="18.109375" style="13" customWidth="1"/>
    <col min="11022" max="11022" width="2" style="13" bestFit="1" customWidth="1"/>
    <col min="11023" max="11023" width="11.109375" style="13" customWidth="1"/>
    <col min="11024" max="11024" width="2" style="13" bestFit="1" customWidth="1"/>
    <col min="11025" max="11025" width="9.109375" style="13"/>
    <col min="11026" max="11026" width="2.6640625" style="13" customWidth="1"/>
    <col min="11027" max="11027" width="9.109375" style="13"/>
    <col min="11028" max="11028" width="2" style="13" bestFit="1" customWidth="1"/>
    <col min="11029" max="11029" width="9.109375" style="13"/>
    <col min="11030" max="11030" width="2" style="13" bestFit="1" customWidth="1"/>
    <col min="11031" max="11031" width="9.109375" style="13"/>
    <col min="11032" max="11032" width="2" style="13" bestFit="1" customWidth="1"/>
    <col min="11033" max="11033" width="10.6640625" style="13" customWidth="1"/>
    <col min="11034" max="11034" width="2" style="13" bestFit="1" customWidth="1"/>
    <col min="11035" max="11035" width="9.109375" style="13"/>
    <col min="11036" max="11036" width="2" style="13" bestFit="1" customWidth="1"/>
    <col min="11037" max="11037" width="9.88671875" style="13" customWidth="1"/>
    <col min="11038" max="11038" width="2" style="13" bestFit="1" customWidth="1"/>
    <col min="11039" max="11039" width="9.109375" style="13"/>
    <col min="11040" max="11040" width="2" style="13" bestFit="1" customWidth="1"/>
    <col min="11041" max="11041" width="10.6640625" style="13" customWidth="1"/>
    <col min="11042" max="11264" width="9.109375" style="13"/>
    <col min="11265" max="11265" width="11.6640625" style="13" customWidth="1"/>
    <col min="11266" max="11266" width="42.5546875" style="13" customWidth="1"/>
    <col min="11267" max="11267" width="14.6640625" style="13" customWidth="1"/>
    <col min="11268" max="11268" width="2" style="13" bestFit="1" customWidth="1"/>
    <col min="11269" max="11269" width="15.5546875" style="13" customWidth="1"/>
    <col min="11270" max="11270" width="2" style="13" bestFit="1" customWidth="1"/>
    <col min="11271" max="11271" width="14.6640625" style="13" customWidth="1"/>
    <col min="11272" max="11272" width="2.33203125" style="13" customWidth="1"/>
    <col min="11273" max="11273" width="11.109375" style="13" customWidth="1"/>
    <col min="11274" max="11274" width="2" style="13" bestFit="1" customWidth="1"/>
    <col min="11275" max="11275" width="11.109375" style="13" customWidth="1"/>
    <col min="11276" max="11276" width="3.109375" style="13" customWidth="1"/>
    <col min="11277" max="11277" width="18.109375" style="13" customWidth="1"/>
    <col min="11278" max="11278" width="2" style="13" bestFit="1" customWidth="1"/>
    <col min="11279" max="11279" width="11.109375" style="13" customWidth="1"/>
    <col min="11280" max="11280" width="2" style="13" bestFit="1" customWidth="1"/>
    <col min="11281" max="11281" width="9.109375" style="13"/>
    <col min="11282" max="11282" width="2.6640625" style="13" customWidth="1"/>
    <col min="11283" max="11283" width="9.109375" style="13"/>
    <col min="11284" max="11284" width="2" style="13" bestFit="1" customWidth="1"/>
    <col min="11285" max="11285" width="9.109375" style="13"/>
    <col min="11286" max="11286" width="2" style="13" bestFit="1" customWidth="1"/>
    <col min="11287" max="11287" width="9.109375" style="13"/>
    <col min="11288" max="11288" width="2" style="13" bestFit="1" customWidth="1"/>
    <col min="11289" max="11289" width="10.6640625" style="13" customWidth="1"/>
    <col min="11290" max="11290" width="2" style="13" bestFit="1" customWidth="1"/>
    <col min="11291" max="11291" width="9.109375" style="13"/>
    <col min="11292" max="11292" width="2" style="13" bestFit="1" customWidth="1"/>
    <col min="11293" max="11293" width="9.88671875" style="13" customWidth="1"/>
    <col min="11294" max="11294" width="2" style="13" bestFit="1" customWidth="1"/>
    <col min="11295" max="11295" width="9.109375" style="13"/>
    <col min="11296" max="11296" width="2" style="13" bestFit="1" customWidth="1"/>
    <col min="11297" max="11297" width="10.6640625" style="13" customWidth="1"/>
    <col min="11298" max="11520" width="9.109375" style="13"/>
    <col min="11521" max="11521" width="11.6640625" style="13" customWidth="1"/>
    <col min="11522" max="11522" width="42.5546875" style="13" customWidth="1"/>
    <col min="11523" max="11523" width="14.6640625" style="13" customWidth="1"/>
    <col min="11524" max="11524" width="2" style="13" bestFit="1" customWidth="1"/>
    <col min="11525" max="11525" width="15.5546875" style="13" customWidth="1"/>
    <col min="11526" max="11526" width="2" style="13" bestFit="1" customWidth="1"/>
    <col min="11527" max="11527" width="14.6640625" style="13" customWidth="1"/>
    <col min="11528" max="11528" width="2.33203125" style="13" customWidth="1"/>
    <col min="11529" max="11529" width="11.109375" style="13" customWidth="1"/>
    <col min="11530" max="11530" width="2" style="13" bestFit="1" customWidth="1"/>
    <col min="11531" max="11531" width="11.109375" style="13" customWidth="1"/>
    <col min="11532" max="11532" width="3.109375" style="13" customWidth="1"/>
    <col min="11533" max="11533" width="18.109375" style="13" customWidth="1"/>
    <col min="11534" max="11534" width="2" style="13" bestFit="1" customWidth="1"/>
    <col min="11535" max="11535" width="11.109375" style="13" customWidth="1"/>
    <col min="11536" max="11536" width="2" style="13" bestFit="1" customWidth="1"/>
    <col min="11537" max="11537" width="9.109375" style="13"/>
    <col min="11538" max="11538" width="2.6640625" style="13" customWidth="1"/>
    <col min="11539" max="11539" width="9.109375" style="13"/>
    <col min="11540" max="11540" width="2" style="13" bestFit="1" customWidth="1"/>
    <col min="11541" max="11541" width="9.109375" style="13"/>
    <col min="11542" max="11542" width="2" style="13" bestFit="1" customWidth="1"/>
    <col min="11543" max="11543" width="9.109375" style="13"/>
    <col min="11544" max="11544" width="2" style="13" bestFit="1" customWidth="1"/>
    <col min="11545" max="11545" width="10.6640625" style="13" customWidth="1"/>
    <col min="11546" max="11546" width="2" style="13" bestFit="1" customWidth="1"/>
    <col min="11547" max="11547" width="9.109375" style="13"/>
    <col min="11548" max="11548" width="2" style="13" bestFit="1" customWidth="1"/>
    <col min="11549" max="11549" width="9.88671875" style="13" customWidth="1"/>
    <col min="11550" max="11550" width="2" style="13" bestFit="1" customWidth="1"/>
    <col min="11551" max="11551" width="9.109375" style="13"/>
    <col min="11552" max="11552" width="2" style="13" bestFit="1" customWidth="1"/>
    <col min="11553" max="11553" width="10.6640625" style="13" customWidth="1"/>
    <col min="11554" max="11776" width="9.109375" style="13"/>
    <col min="11777" max="11777" width="11.6640625" style="13" customWidth="1"/>
    <col min="11778" max="11778" width="42.5546875" style="13" customWidth="1"/>
    <col min="11779" max="11779" width="14.6640625" style="13" customWidth="1"/>
    <col min="11780" max="11780" width="2" style="13" bestFit="1" customWidth="1"/>
    <col min="11781" max="11781" width="15.5546875" style="13" customWidth="1"/>
    <col min="11782" max="11782" width="2" style="13" bestFit="1" customWidth="1"/>
    <col min="11783" max="11783" width="14.6640625" style="13" customWidth="1"/>
    <col min="11784" max="11784" width="2.33203125" style="13" customWidth="1"/>
    <col min="11785" max="11785" width="11.109375" style="13" customWidth="1"/>
    <col min="11786" max="11786" width="2" style="13" bestFit="1" customWidth="1"/>
    <col min="11787" max="11787" width="11.109375" style="13" customWidth="1"/>
    <col min="11788" max="11788" width="3.109375" style="13" customWidth="1"/>
    <col min="11789" max="11789" width="18.109375" style="13" customWidth="1"/>
    <col min="11790" max="11790" width="2" style="13" bestFit="1" customWidth="1"/>
    <col min="11791" max="11791" width="11.109375" style="13" customWidth="1"/>
    <col min="11792" max="11792" width="2" style="13" bestFit="1" customWidth="1"/>
    <col min="11793" max="11793" width="9.109375" style="13"/>
    <col min="11794" max="11794" width="2.6640625" style="13" customWidth="1"/>
    <col min="11795" max="11795" width="9.109375" style="13"/>
    <col min="11796" max="11796" width="2" style="13" bestFit="1" customWidth="1"/>
    <col min="11797" max="11797" width="9.109375" style="13"/>
    <col min="11798" max="11798" width="2" style="13" bestFit="1" customWidth="1"/>
    <col min="11799" max="11799" width="9.109375" style="13"/>
    <col min="11800" max="11800" width="2" style="13" bestFit="1" customWidth="1"/>
    <col min="11801" max="11801" width="10.6640625" style="13" customWidth="1"/>
    <col min="11802" max="11802" width="2" style="13" bestFit="1" customWidth="1"/>
    <col min="11803" max="11803" width="9.109375" style="13"/>
    <col min="11804" max="11804" width="2" style="13" bestFit="1" customWidth="1"/>
    <col min="11805" max="11805" width="9.88671875" style="13" customWidth="1"/>
    <col min="11806" max="11806" width="2" style="13" bestFit="1" customWidth="1"/>
    <col min="11807" max="11807" width="9.109375" style="13"/>
    <col min="11808" max="11808" width="2" style="13" bestFit="1" customWidth="1"/>
    <col min="11809" max="11809" width="10.6640625" style="13" customWidth="1"/>
    <col min="11810" max="12032" width="9.109375" style="13"/>
    <col min="12033" max="12033" width="11.6640625" style="13" customWidth="1"/>
    <col min="12034" max="12034" width="42.5546875" style="13" customWidth="1"/>
    <col min="12035" max="12035" width="14.6640625" style="13" customWidth="1"/>
    <col min="12036" max="12036" width="2" style="13" bestFit="1" customWidth="1"/>
    <col min="12037" max="12037" width="15.5546875" style="13" customWidth="1"/>
    <col min="12038" max="12038" width="2" style="13" bestFit="1" customWidth="1"/>
    <col min="12039" max="12039" width="14.6640625" style="13" customWidth="1"/>
    <col min="12040" max="12040" width="2.33203125" style="13" customWidth="1"/>
    <col min="12041" max="12041" width="11.109375" style="13" customWidth="1"/>
    <col min="12042" max="12042" width="2" style="13" bestFit="1" customWidth="1"/>
    <col min="12043" max="12043" width="11.109375" style="13" customWidth="1"/>
    <col min="12044" max="12044" width="3.109375" style="13" customWidth="1"/>
    <col min="12045" max="12045" width="18.109375" style="13" customWidth="1"/>
    <col min="12046" max="12046" width="2" style="13" bestFit="1" customWidth="1"/>
    <col min="12047" max="12047" width="11.109375" style="13" customWidth="1"/>
    <col min="12048" max="12048" width="2" style="13" bestFit="1" customWidth="1"/>
    <col min="12049" max="12049" width="9.109375" style="13"/>
    <col min="12050" max="12050" width="2.6640625" style="13" customWidth="1"/>
    <col min="12051" max="12051" width="9.109375" style="13"/>
    <col min="12052" max="12052" width="2" style="13" bestFit="1" customWidth="1"/>
    <col min="12053" max="12053" width="9.109375" style="13"/>
    <col min="12054" max="12054" width="2" style="13" bestFit="1" customWidth="1"/>
    <col min="12055" max="12055" width="9.109375" style="13"/>
    <col min="12056" max="12056" width="2" style="13" bestFit="1" customWidth="1"/>
    <col min="12057" max="12057" width="10.6640625" style="13" customWidth="1"/>
    <col min="12058" max="12058" width="2" style="13" bestFit="1" customWidth="1"/>
    <col min="12059" max="12059" width="9.109375" style="13"/>
    <col min="12060" max="12060" width="2" style="13" bestFit="1" customWidth="1"/>
    <col min="12061" max="12061" width="9.88671875" style="13" customWidth="1"/>
    <col min="12062" max="12062" width="2" style="13" bestFit="1" customWidth="1"/>
    <col min="12063" max="12063" width="9.109375" style="13"/>
    <col min="12064" max="12064" width="2" style="13" bestFit="1" customWidth="1"/>
    <col min="12065" max="12065" width="10.6640625" style="13" customWidth="1"/>
    <col min="12066" max="12288" width="9.109375" style="13"/>
    <col min="12289" max="12289" width="11.6640625" style="13" customWidth="1"/>
    <col min="12290" max="12290" width="42.5546875" style="13" customWidth="1"/>
    <col min="12291" max="12291" width="14.6640625" style="13" customWidth="1"/>
    <col min="12292" max="12292" width="2" style="13" bestFit="1" customWidth="1"/>
    <col min="12293" max="12293" width="15.5546875" style="13" customWidth="1"/>
    <col min="12294" max="12294" width="2" style="13" bestFit="1" customWidth="1"/>
    <col min="12295" max="12295" width="14.6640625" style="13" customWidth="1"/>
    <col min="12296" max="12296" width="2.33203125" style="13" customWidth="1"/>
    <col min="12297" max="12297" width="11.109375" style="13" customWidth="1"/>
    <col min="12298" max="12298" width="2" style="13" bestFit="1" customWidth="1"/>
    <col min="12299" max="12299" width="11.109375" style="13" customWidth="1"/>
    <col min="12300" max="12300" width="3.109375" style="13" customWidth="1"/>
    <col min="12301" max="12301" width="18.109375" style="13" customWidth="1"/>
    <col min="12302" max="12302" width="2" style="13" bestFit="1" customWidth="1"/>
    <col min="12303" max="12303" width="11.109375" style="13" customWidth="1"/>
    <col min="12304" max="12304" width="2" style="13" bestFit="1" customWidth="1"/>
    <col min="12305" max="12305" width="9.109375" style="13"/>
    <col min="12306" max="12306" width="2.6640625" style="13" customWidth="1"/>
    <col min="12307" max="12307" width="9.109375" style="13"/>
    <col min="12308" max="12308" width="2" style="13" bestFit="1" customWidth="1"/>
    <col min="12309" max="12309" width="9.109375" style="13"/>
    <col min="12310" max="12310" width="2" style="13" bestFit="1" customWidth="1"/>
    <col min="12311" max="12311" width="9.109375" style="13"/>
    <col min="12312" max="12312" width="2" style="13" bestFit="1" customWidth="1"/>
    <col min="12313" max="12313" width="10.6640625" style="13" customWidth="1"/>
    <col min="12314" max="12314" width="2" style="13" bestFit="1" customWidth="1"/>
    <col min="12315" max="12315" width="9.109375" style="13"/>
    <col min="12316" max="12316" width="2" style="13" bestFit="1" customWidth="1"/>
    <col min="12317" max="12317" width="9.88671875" style="13" customWidth="1"/>
    <col min="12318" max="12318" width="2" style="13" bestFit="1" customWidth="1"/>
    <col min="12319" max="12319" width="9.109375" style="13"/>
    <col min="12320" max="12320" width="2" style="13" bestFit="1" customWidth="1"/>
    <col min="12321" max="12321" width="10.6640625" style="13" customWidth="1"/>
    <col min="12322" max="12544" width="9.109375" style="13"/>
    <col min="12545" max="12545" width="11.6640625" style="13" customWidth="1"/>
    <col min="12546" max="12546" width="42.5546875" style="13" customWidth="1"/>
    <col min="12547" max="12547" width="14.6640625" style="13" customWidth="1"/>
    <col min="12548" max="12548" width="2" style="13" bestFit="1" customWidth="1"/>
    <col min="12549" max="12549" width="15.5546875" style="13" customWidth="1"/>
    <col min="12550" max="12550" width="2" style="13" bestFit="1" customWidth="1"/>
    <col min="12551" max="12551" width="14.6640625" style="13" customWidth="1"/>
    <col min="12552" max="12552" width="2.33203125" style="13" customWidth="1"/>
    <col min="12553" max="12553" width="11.109375" style="13" customWidth="1"/>
    <col min="12554" max="12554" width="2" style="13" bestFit="1" customWidth="1"/>
    <col min="12555" max="12555" width="11.109375" style="13" customWidth="1"/>
    <col min="12556" max="12556" width="3.109375" style="13" customWidth="1"/>
    <col min="12557" max="12557" width="18.109375" style="13" customWidth="1"/>
    <col min="12558" max="12558" width="2" style="13" bestFit="1" customWidth="1"/>
    <col min="12559" max="12559" width="11.109375" style="13" customWidth="1"/>
    <col min="12560" max="12560" width="2" style="13" bestFit="1" customWidth="1"/>
    <col min="12561" max="12561" width="9.109375" style="13"/>
    <col min="12562" max="12562" width="2.6640625" style="13" customWidth="1"/>
    <col min="12563" max="12563" width="9.109375" style="13"/>
    <col min="12564" max="12564" width="2" style="13" bestFit="1" customWidth="1"/>
    <col min="12565" max="12565" width="9.109375" style="13"/>
    <col min="12566" max="12566" width="2" style="13" bestFit="1" customWidth="1"/>
    <col min="12567" max="12567" width="9.109375" style="13"/>
    <col min="12568" max="12568" width="2" style="13" bestFit="1" customWidth="1"/>
    <col min="12569" max="12569" width="10.6640625" style="13" customWidth="1"/>
    <col min="12570" max="12570" width="2" style="13" bestFit="1" customWidth="1"/>
    <col min="12571" max="12571" width="9.109375" style="13"/>
    <col min="12572" max="12572" width="2" style="13" bestFit="1" customWidth="1"/>
    <col min="12573" max="12573" width="9.88671875" style="13" customWidth="1"/>
    <col min="12574" max="12574" width="2" style="13" bestFit="1" customWidth="1"/>
    <col min="12575" max="12575" width="9.109375" style="13"/>
    <col min="12576" max="12576" width="2" style="13" bestFit="1" customWidth="1"/>
    <col min="12577" max="12577" width="10.6640625" style="13" customWidth="1"/>
    <col min="12578" max="12800" width="9.109375" style="13"/>
    <col min="12801" max="12801" width="11.6640625" style="13" customWidth="1"/>
    <col min="12802" max="12802" width="42.5546875" style="13" customWidth="1"/>
    <col min="12803" max="12803" width="14.6640625" style="13" customWidth="1"/>
    <col min="12804" max="12804" width="2" style="13" bestFit="1" customWidth="1"/>
    <col min="12805" max="12805" width="15.5546875" style="13" customWidth="1"/>
    <col min="12806" max="12806" width="2" style="13" bestFit="1" customWidth="1"/>
    <col min="12807" max="12807" width="14.6640625" style="13" customWidth="1"/>
    <col min="12808" max="12808" width="2.33203125" style="13" customWidth="1"/>
    <col min="12809" max="12809" width="11.109375" style="13" customWidth="1"/>
    <col min="12810" max="12810" width="2" style="13" bestFit="1" customWidth="1"/>
    <col min="12811" max="12811" width="11.109375" style="13" customWidth="1"/>
    <col min="12812" max="12812" width="3.109375" style="13" customWidth="1"/>
    <col min="12813" max="12813" width="18.109375" style="13" customWidth="1"/>
    <col min="12814" max="12814" width="2" style="13" bestFit="1" customWidth="1"/>
    <col min="12815" max="12815" width="11.109375" style="13" customWidth="1"/>
    <col min="12816" max="12816" width="2" style="13" bestFit="1" customWidth="1"/>
    <col min="12817" max="12817" width="9.109375" style="13"/>
    <col min="12818" max="12818" width="2.6640625" style="13" customWidth="1"/>
    <col min="12819" max="12819" width="9.109375" style="13"/>
    <col min="12820" max="12820" width="2" style="13" bestFit="1" customWidth="1"/>
    <col min="12821" max="12821" width="9.109375" style="13"/>
    <col min="12822" max="12822" width="2" style="13" bestFit="1" customWidth="1"/>
    <col min="12823" max="12823" width="9.109375" style="13"/>
    <col min="12824" max="12824" width="2" style="13" bestFit="1" customWidth="1"/>
    <col min="12825" max="12825" width="10.6640625" style="13" customWidth="1"/>
    <col min="12826" max="12826" width="2" style="13" bestFit="1" customWidth="1"/>
    <col min="12827" max="12827" width="9.109375" style="13"/>
    <col min="12828" max="12828" width="2" style="13" bestFit="1" customWidth="1"/>
    <col min="12829" max="12829" width="9.88671875" style="13" customWidth="1"/>
    <col min="12830" max="12830" width="2" style="13" bestFit="1" customWidth="1"/>
    <col min="12831" max="12831" width="9.109375" style="13"/>
    <col min="12832" max="12832" width="2" style="13" bestFit="1" customWidth="1"/>
    <col min="12833" max="12833" width="10.6640625" style="13" customWidth="1"/>
    <col min="12834" max="13056" width="9.109375" style="13"/>
    <col min="13057" max="13057" width="11.6640625" style="13" customWidth="1"/>
    <col min="13058" max="13058" width="42.5546875" style="13" customWidth="1"/>
    <col min="13059" max="13059" width="14.6640625" style="13" customWidth="1"/>
    <col min="13060" max="13060" width="2" style="13" bestFit="1" customWidth="1"/>
    <col min="13061" max="13061" width="15.5546875" style="13" customWidth="1"/>
    <col min="13062" max="13062" width="2" style="13" bestFit="1" customWidth="1"/>
    <col min="13063" max="13063" width="14.6640625" style="13" customWidth="1"/>
    <col min="13064" max="13064" width="2.33203125" style="13" customWidth="1"/>
    <col min="13065" max="13065" width="11.109375" style="13" customWidth="1"/>
    <col min="13066" max="13066" width="2" style="13" bestFit="1" customWidth="1"/>
    <col min="13067" max="13067" width="11.109375" style="13" customWidth="1"/>
    <col min="13068" max="13068" width="3.109375" style="13" customWidth="1"/>
    <col min="13069" max="13069" width="18.109375" style="13" customWidth="1"/>
    <col min="13070" max="13070" width="2" style="13" bestFit="1" customWidth="1"/>
    <col min="13071" max="13071" width="11.109375" style="13" customWidth="1"/>
    <col min="13072" max="13072" width="2" style="13" bestFit="1" customWidth="1"/>
    <col min="13073" max="13073" width="9.109375" style="13"/>
    <col min="13074" max="13074" width="2.6640625" style="13" customWidth="1"/>
    <col min="13075" max="13075" width="9.109375" style="13"/>
    <col min="13076" max="13076" width="2" style="13" bestFit="1" customWidth="1"/>
    <col min="13077" max="13077" width="9.109375" style="13"/>
    <col min="13078" max="13078" width="2" style="13" bestFit="1" customWidth="1"/>
    <col min="13079" max="13079" width="9.109375" style="13"/>
    <col min="13080" max="13080" width="2" style="13" bestFit="1" customWidth="1"/>
    <col min="13081" max="13081" width="10.6640625" style="13" customWidth="1"/>
    <col min="13082" max="13082" width="2" style="13" bestFit="1" customWidth="1"/>
    <col min="13083" max="13083" width="9.109375" style="13"/>
    <col min="13084" max="13084" width="2" style="13" bestFit="1" customWidth="1"/>
    <col min="13085" max="13085" width="9.88671875" style="13" customWidth="1"/>
    <col min="13086" max="13086" width="2" style="13" bestFit="1" customWidth="1"/>
    <col min="13087" max="13087" width="9.109375" style="13"/>
    <col min="13088" max="13088" width="2" style="13" bestFit="1" customWidth="1"/>
    <col min="13089" max="13089" width="10.6640625" style="13" customWidth="1"/>
    <col min="13090" max="13312" width="9.109375" style="13"/>
    <col min="13313" max="13313" width="11.6640625" style="13" customWidth="1"/>
    <col min="13314" max="13314" width="42.5546875" style="13" customWidth="1"/>
    <col min="13315" max="13315" width="14.6640625" style="13" customWidth="1"/>
    <col min="13316" max="13316" width="2" style="13" bestFit="1" customWidth="1"/>
    <col min="13317" max="13317" width="15.5546875" style="13" customWidth="1"/>
    <col min="13318" max="13318" width="2" style="13" bestFit="1" customWidth="1"/>
    <col min="13319" max="13319" width="14.6640625" style="13" customWidth="1"/>
    <col min="13320" max="13320" width="2.33203125" style="13" customWidth="1"/>
    <col min="13321" max="13321" width="11.109375" style="13" customWidth="1"/>
    <col min="13322" max="13322" width="2" style="13" bestFit="1" customWidth="1"/>
    <col min="13323" max="13323" width="11.109375" style="13" customWidth="1"/>
    <col min="13324" max="13324" width="3.109375" style="13" customWidth="1"/>
    <col min="13325" max="13325" width="18.109375" style="13" customWidth="1"/>
    <col min="13326" max="13326" width="2" style="13" bestFit="1" customWidth="1"/>
    <col min="13327" max="13327" width="11.109375" style="13" customWidth="1"/>
    <col min="13328" max="13328" width="2" style="13" bestFit="1" customWidth="1"/>
    <col min="13329" max="13329" width="9.109375" style="13"/>
    <col min="13330" max="13330" width="2.6640625" style="13" customWidth="1"/>
    <col min="13331" max="13331" width="9.109375" style="13"/>
    <col min="13332" max="13332" width="2" style="13" bestFit="1" customWidth="1"/>
    <col min="13333" max="13333" width="9.109375" style="13"/>
    <col min="13334" max="13334" width="2" style="13" bestFit="1" customWidth="1"/>
    <col min="13335" max="13335" width="9.109375" style="13"/>
    <col min="13336" max="13336" width="2" style="13" bestFit="1" customWidth="1"/>
    <col min="13337" max="13337" width="10.6640625" style="13" customWidth="1"/>
    <col min="13338" max="13338" width="2" style="13" bestFit="1" customWidth="1"/>
    <col min="13339" max="13339" width="9.109375" style="13"/>
    <col min="13340" max="13340" width="2" style="13" bestFit="1" customWidth="1"/>
    <col min="13341" max="13341" width="9.88671875" style="13" customWidth="1"/>
    <col min="13342" max="13342" width="2" style="13" bestFit="1" customWidth="1"/>
    <col min="13343" max="13343" width="9.109375" style="13"/>
    <col min="13344" max="13344" width="2" style="13" bestFit="1" customWidth="1"/>
    <col min="13345" max="13345" width="10.6640625" style="13" customWidth="1"/>
    <col min="13346" max="13568" width="9.109375" style="13"/>
    <col min="13569" max="13569" width="11.6640625" style="13" customWidth="1"/>
    <col min="13570" max="13570" width="42.5546875" style="13" customWidth="1"/>
    <col min="13571" max="13571" width="14.6640625" style="13" customWidth="1"/>
    <col min="13572" max="13572" width="2" style="13" bestFit="1" customWidth="1"/>
    <col min="13573" max="13573" width="15.5546875" style="13" customWidth="1"/>
    <col min="13574" max="13574" width="2" style="13" bestFit="1" customWidth="1"/>
    <col min="13575" max="13575" width="14.6640625" style="13" customWidth="1"/>
    <col min="13576" max="13576" width="2.33203125" style="13" customWidth="1"/>
    <col min="13577" max="13577" width="11.109375" style="13" customWidth="1"/>
    <col min="13578" max="13578" width="2" style="13" bestFit="1" customWidth="1"/>
    <col min="13579" max="13579" width="11.109375" style="13" customWidth="1"/>
    <col min="13580" max="13580" width="3.109375" style="13" customWidth="1"/>
    <col min="13581" max="13581" width="18.109375" style="13" customWidth="1"/>
    <col min="13582" max="13582" width="2" style="13" bestFit="1" customWidth="1"/>
    <col min="13583" max="13583" width="11.109375" style="13" customWidth="1"/>
    <col min="13584" max="13584" width="2" style="13" bestFit="1" customWidth="1"/>
    <col min="13585" max="13585" width="9.109375" style="13"/>
    <col min="13586" max="13586" width="2.6640625" style="13" customWidth="1"/>
    <col min="13587" max="13587" width="9.109375" style="13"/>
    <col min="13588" max="13588" width="2" style="13" bestFit="1" customWidth="1"/>
    <col min="13589" max="13589" width="9.109375" style="13"/>
    <col min="13590" max="13590" width="2" style="13" bestFit="1" customWidth="1"/>
    <col min="13591" max="13591" width="9.109375" style="13"/>
    <col min="13592" max="13592" width="2" style="13" bestFit="1" customWidth="1"/>
    <col min="13593" max="13593" width="10.6640625" style="13" customWidth="1"/>
    <col min="13594" max="13594" width="2" style="13" bestFit="1" customWidth="1"/>
    <col min="13595" max="13595" width="9.109375" style="13"/>
    <col min="13596" max="13596" width="2" style="13" bestFit="1" customWidth="1"/>
    <col min="13597" max="13597" width="9.88671875" style="13" customWidth="1"/>
    <col min="13598" max="13598" width="2" style="13" bestFit="1" customWidth="1"/>
    <col min="13599" max="13599" width="9.109375" style="13"/>
    <col min="13600" max="13600" width="2" style="13" bestFit="1" customWidth="1"/>
    <col min="13601" max="13601" width="10.6640625" style="13" customWidth="1"/>
    <col min="13602" max="13824" width="9.109375" style="13"/>
    <col min="13825" max="13825" width="11.6640625" style="13" customWidth="1"/>
    <col min="13826" max="13826" width="42.5546875" style="13" customWidth="1"/>
    <col min="13827" max="13827" width="14.6640625" style="13" customWidth="1"/>
    <col min="13828" max="13828" width="2" style="13" bestFit="1" customWidth="1"/>
    <col min="13829" max="13829" width="15.5546875" style="13" customWidth="1"/>
    <col min="13830" max="13830" width="2" style="13" bestFit="1" customWidth="1"/>
    <col min="13831" max="13831" width="14.6640625" style="13" customWidth="1"/>
    <col min="13832" max="13832" width="2.33203125" style="13" customWidth="1"/>
    <col min="13833" max="13833" width="11.109375" style="13" customWidth="1"/>
    <col min="13834" max="13834" width="2" style="13" bestFit="1" customWidth="1"/>
    <col min="13835" max="13835" width="11.109375" style="13" customWidth="1"/>
    <col min="13836" max="13836" width="3.109375" style="13" customWidth="1"/>
    <col min="13837" max="13837" width="18.109375" style="13" customWidth="1"/>
    <col min="13838" max="13838" width="2" style="13" bestFit="1" customWidth="1"/>
    <col min="13839" max="13839" width="11.109375" style="13" customWidth="1"/>
    <col min="13840" max="13840" width="2" style="13" bestFit="1" customWidth="1"/>
    <col min="13841" max="13841" width="9.109375" style="13"/>
    <col min="13842" max="13842" width="2.6640625" style="13" customWidth="1"/>
    <col min="13843" max="13843" width="9.109375" style="13"/>
    <col min="13844" max="13844" width="2" style="13" bestFit="1" customWidth="1"/>
    <col min="13845" max="13845" width="9.109375" style="13"/>
    <col min="13846" max="13846" width="2" style="13" bestFit="1" customWidth="1"/>
    <col min="13847" max="13847" width="9.109375" style="13"/>
    <col min="13848" max="13848" width="2" style="13" bestFit="1" customWidth="1"/>
    <col min="13849" max="13849" width="10.6640625" style="13" customWidth="1"/>
    <col min="13850" max="13850" width="2" style="13" bestFit="1" customWidth="1"/>
    <col min="13851" max="13851" width="9.109375" style="13"/>
    <col min="13852" max="13852" width="2" style="13" bestFit="1" customWidth="1"/>
    <col min="13853" max="13853" width="9.88671875" style="13" customWidth="1"/>
    <col min="13854" max="13854" width="2" style="13" bestFit="1" customWidth="1"/>
    <col min="13855" max="13855" width="9.109375" style="13"/>
    <col min="13856" max="13856" width="2" style="13" bestFit="1" customWidth="1"/>
    <col min="13857" max="13857" width="10.6640625" style="13" customWidth="1"/>
    <col min="13858" max="14080" width="9.109375" style="13"/>
    <col min="14081" max="14081" width="11.6640625" style="13" customWidth="1"/>
    <col min="14082" max="14082" width="42.5546875" style="13" customWidth="1"/>
    <col min="14083" max="14083" width="14.6640625" style="13" customWidth="1"/>
    <col min="14084" max="14084" width="2" style="13" bestFit="1" customWidth="1"/>
    <col min="14085" max="14085" width="15.5546875" style="13" customWidth="1"/>
    <col min="14086" max="14086" width="2" style="13" bestFit="1" customWidth="1"/>
    <col min="14087" max="14087" width="14.6640625" style="13" customWidth="1"/>
    <col min="14088" max="14088" width="2.33203125" style="13" customWidth="1"/>
    <col min="14089" max="14089" width="11.109375" style="13" customWidth="1"/>
    <col min="14090" max="14090" width="2" style="13" bestFit="1" customWidth="1"/>
    <col min="14091" max="14091" width="11.109375" style="13" customWidth="1"/>
    <col min="14092" max="14092" width="3.109375" style="13" customWidth="1"/>
    <col min="14093" max="14093" width="18.109375" style="13" customWidth="1"/>
    <col min="14094" max="14094" width="2" style="13" bestFit="1" customWidth="1"/>
    <col min="14095" max="14095" width="11.109375" style="13" customWidth="1"/>
    <col min="14096" max="14096" width="2" style="13" bestFit="1" customWidth="1"/>
    <col min="14097" max="14097" width="9.109375" style="13"/>
    <col min="14098" max="14098" width="2.6640625" style="13" customWidth="1"/>
    <col min="14099" max="14099" width="9.109375" style="13"/>
    <col min="14100" max="14100" width="2" style="13" bestFit="1" customWidth="1"/>
    <col min="14101" max="14101" width="9.109375" style="13"/>
    <col min="14102" max="14102" width="2" style="13" bestFit="1" customWidth="1"/>
    <col min="14103" max="14103" width="9.109375" style="13"/>
    <col min="14104" max="14104" width="2" style="13" bestFit="1" customWidth="1"/>
    <col min="14105" max="14105" width="10.6640625" style="13" customWidth="1"/>
    <col min="14106" max="14106" width="2" style="13" bestFit="1" customWidth="1"/>
    <col min="14107" max="14107" width="9.109375" style="13"/>
    <col min="14108" max="14108" width="2" style="13" bestFit="1" customWidth="1"/>
    <col min="14109" max="14109" width="9.88671875" style="13" customWidth="1"/>
    <col min="14110" max="14110" width="2" style="13" bestFit="1" customWidth="1"/>
    <col min="14111" max="14111" width="9.109375" style="13"/>
    <col min="14112" max="14112" width="2" style="13" bestFit="1" customWidth="1"/>
    <col min="14113" max="14113" width="10.6640625" style="13" customWidth="1"/>
    <col min="14114" max="14336" width="9.109375" style="13"/>
    <col min="14337" max="14337" width="11.6640625" style="13" customWidth="1"/>
    <col min="14338" max="14338" width="42.5546875" style="13" customWidth="1"/>
    <col min="14339" max="14339" width="14.6640625" style="13" customWidth="1"/>
    <col min="14340" max="14340" width="2" style="13" bestFit="1" customWidth="1"/>
    <col min="14341" max="14341" width="15.5546875" style="13" customWidth="1"/>
    <col min="14342" max="14342" width="2" style="13" bestFit="1" customWidth="1"/>
    <col min="14343" max="14343" width="14.6640625" style="13" customWidth="1"/>
    <col min="14344" max="14344" width="2.33203125" style="13" customWidth="1"/>
    <col min="14345" max="14345" width="11.109375" style="13" customWidth="1"/>
    <col min="14346" max="14346" width="2" style="13" bestFit="1" customWidth="1"/>
    <col min="14347" max="14347" width="11.109375" style="13" customWidth="1"/>
    <col min="14348" max="14348" width="3.109375" style="13" customWidth="1"/>
    <col min="14349" max="14349" width="18.109375" style="13" customWidth="1"/>
    <col min="14350" max="14350" width="2" style="13" bestFit="1" customWidth="1"/>
    <col min="14351" max="14351" width="11.109375" style="13" customWidth="1"/>
    <col min="14352" max="14352" width="2" style="13" bestFit="1" customWidth="1"/>
    <col min="14353" max="14353" width="9.109375" style="13"/>
    <col min="14354" max="14354" width="2.6640625" style="13" customWidth="1"/>
    <col min="14355" max="14355" width="9.109375" style="13"/>
    <col min="14356" max="14356" width="2" style="13" bestFit="1" customWidth="1"/>
    <col min="14357" max="14357" width="9.109375" style="13"/>
    <col min="14358" max="14358" width="2" style="13" bestFit="1" customWidth="1"/>
    <col min="14359" max="14359" width="9.109375" style="13"/>
    <col min="14360" max="14360" width="2" style="13" bestFit="1" customWidth="1"/>
    <col min="14361" max="14361" width="10.6640625" style="13" customWidth="1"/>
    <col min="14362" max="14362" width="2" style="13" bestFit="1" customWidth="1"/>
    <col min="14363" max="14363" width="9.109375" style="13"/>
    <col min="14364" max="14364" width="2" style="13" bestFit="1" customWidth="1"/>
    <col min="14365" max="14365" width="9.88671875" style="13" customWidth="1"/>
    <col min="14366" max="14366" width="2" style="13" bestFit="1" customWidth="1"/>
    <col min="14367" max="14367" width="9.109375" style="13"/>
    <col min="14368" max="14368" width="2" style="13" bestFit="1" customWidth="1"/>
    <col min="14369" max="14369" width="10.6640625" style="13" customWidth="1"/>
    <col min="14370" max="14592" width="9.109375" style="13"/>
    <col min="14593" max="14593" width="11.6640625" style="13" customWidth="1"/>
    <col min="14594" max="14594" width="42.5546875" style="13" customWidth="1"/>
    <col min="14595" max="14595" width="14.6640625" style="13" customWidth="1"/>
    <col min="14596" max="14596" width="2" style="13" bestFit="1" customWidth="1"/>
    <col min="14597" max="14597" width="15.5546875" style="13" customWidth="1"/>
    <col min="14598" max="14598" width="2" style="13" bestFit="1" customWidth="1"/>
    <col min="14599" max="14599" width="14.6640625" style="13" customWidth="1"/>
    <col min="14600" max="14600" width="2.33203125" style="13" customWidth="1"/>
    <col min="14601" max="14601" width="11.109375" style="13" customWidth="1"/>
    <col min="14602" max="14602" width="2" style="13" bestFit="1" customWidth="1"/>
    <col min="14603" max="14603" width="11.109375" style="13" customWidth="1"/>
    <col min="14604" max="14604" width="3.109375" style="13" customWidth="1"/>
    <col min="14605" max="14605" width="18.109375" style="13" customWidth="1"/>
    <col min="14606" max="14606" width="2" style="13" bestFit="1" customWidth="1"/>
    <col min="14607" max="14607" width="11.109375" style="13" customWidth="1"/>
    <col min="14608" max="14608" width="2" style="13" bestFit="1" customWidth="1"/>
    <col min="14609" max="14609" width="9.109375" style="13"/>
    <col min="14610" max="14610" width="2.6640625" style="13" customWidth="1"/>
    <col min="14611" max="14611" width="9.109375" style="13"/>
    <col min="14612" max="14612" width="2" style="13" bestFit="1" customWidth="1"/>
    <col min="14613" max="14613" width="9.109375" style="13"/>
    <col min="14614" max="14614" width="2" style="13" bestFit="1" customWidth="1"/>
    <col min="14615" max="14615" width="9.109375" style="13"/>
    <col min="14616" max="14616" width="2" style="13" bestFit="1" customWidth="1"/>
    <col min="14617" max="14617" width="10.6640625" style="13" customWidth="1"/>
    <col min="14618" max="14618" width="2" style="13" bestFit="1" customWidth="1"/>
    <col min="14619" max="14619" width="9.109375" style="13"/>
    <col min="14620" max="14620" width="2" style="13" bestFit="1" customWidth="1"/>
    <col min="14621" max="14621" width="9.88671875" style="13" customWidth="1"/>
    <col min="14622" max="14622" width="2" style="13" bestFit="1" customWidth="1"/>
    <col min="14623" max="14623" width="9.109375" style="13"/>
    <col min="14624" max="14624" width="2" style="13" bestFit="1" customWidth="1"/>
    <col min="14625" max="14625" width="10.6640625" style="13" customWidth="1"/>
    <col min="14626" max="14848" width="9.109375" style="13"/>
    <col min="14849" max="14849" width="11.6640625" style="13" customWidth="1"/>
    <col min="14850" max="14850" width="42.5546875" style="13" customWidth="1"/>
    <col min="14851" max="14851" width="14.6640625" style="13" customWidth="1"/>
    <col min="14852" max="14852" width="2" style="13" bestFit="1" customWidth="1"/>
    <col min="14853" max="14853" width="15.5546875" style="13" customWidth="1"/>
    <col min="14854" max="14854" width="2" style="13" bestFit="1" customWidth="1"/>
    <col min="14855" max="14855" width="14.6640625" style="13" customWidth="1"/>
    <col min="14856" max="14856" width="2.33203125" style="13" customWidth="1"/>
    <col min="14857" max="14857" width="11.109375" style="13" customWidth="1"/>
    <col min="14858" max="14858" width="2" style="13" bestFit="1" customWidth="1"/>
    <col min="14859" max="14859" width="11.109375" style="13" customWidth="1"/>
    <col min="14860" max="14860" width="3.109375" style="13" customWidth="1"/>
    <col min="14861" max="14861" width="18.109375" style="13" customWidth="1"/>
    <col min="14862" max="14862" width="2" style="13" bestFit="1" customWidth="1"/>
    <col min="14863" max="14863" width="11.109375" style="13" customWidth="1"/>
    <col min="14864" max="14864" width="2" style="13" bestFit="1" customWidth="1"/>
    <col min="14865" max="14865" width="9.109375" style="13"/>
    <col min="14866" max="14866" width="2.6640625" style="13" customWidth="1"/>
    <col min="14867" max="14867" width="9.109375" style="13"/>
    <col min="14868" max="14868" width="2" style="13" bestFit="1" customWidth="1"/>
    <col min="14869" max="14869" width="9.109375" style="13"/>
    <col min="14870" max="14870" width="2" style="13" bestFit="1" customWidth="1"/>
    <col min="14871" max="14871" width="9.109375" style="13"/>
    <col min="14872" max="14872" width="2" style="13" bestFit="1" customWidth="1"/>
    <col min="14873" max="14873" width="10.6640625" style="13" customWidth="1"/>
    <col min="14874" max="14874" width="2" style="13" bestFit="1" customWidth="1"/>
    <col min="14875" max="14875" width="9.109375" style="13"/>
    <col min="14876" max="14876" width="2" style="13" bestFit="1" customWidth="1"/>
    <col min="14877" max="14877" width="9.88671875" style="13" customWidth="1"/>
    <col min="14878" max="14878" width="2" style="13" bestFit="1" customWidth="1"/>
    <col min="14879" max="14879" width="9.109375" style="13"/>
    <col min="14880" max="14880" width="2" style="13" bestFit="1" customWidth="1"/>
    <col min="14881" max="14881" width="10.6640625" style="13" customWidth="1"/>
    <col min="14882" max="15104" width="9.109375" style="13"/>
    <col min="15105" max="15105" width="11.6640625" style="13" customWidth="1"/>
    <col min="15106" max="15106" width="42.5546875" style="13" customWidth="1"/>
    <col min="15107" max="15107" width="14.6640625" style="13" customWidth="1"/>
    <col min="15108" max="15108" width="2" style="13" bestFit="1" customWidth="1"/>
    <col min="15109" max="15109" width="15.5546875" style="13" customWidth="1"/>
    <col min="15110" max="15110" width="2" style="13" bestFit="1" customWidth="1"/>
    <col min="15111" max="15111" width="14.6640625" style="13" customWidth="1"/>
    <col min="15112" max="15112" width="2.33203125" style="13" customWidth="1"/>
    <col min="15113" max="15113" width="11.109375" style="13" customWidth="1"/>
    <col min="15114" max="15114" width="2" style="13" bestFit="1" customWidth="1"/>
    <col min="15115" max="15115" width="11.109375" style="13" customWidth="1"/>
    <col min="15116" max="15116" width="3.109375" style="13" customWidth="1"/>
    <col min="15117" max="15117" width="18.109375" style="13" customWidth="1"/>
    <col min="15118" max="15118" width="2" style="13" bestFit="1" customWidth="1"/>
    <col min="15119" max="15119" width="11.109375" style="13" customWidth="1"/>
    <col min="15120" max="15120" width="2" style="13" bestFit="1" customWidth="1"/>
    <col min="15121" max="15121" width="9.109375" style="13"/>
    <col min="15122" max="15122" width="2.6640625" style="13" customWidth="1"/>
    <col min="15123" max="15123" width="9.109375" style="13"/>
    <col min="15124" max="15124" width="2" style="13" bestFit="1" customWidth="1"/>
    <col min="15125" max="15125" width="9.109375" style="13"/>
    <col min="15126" max="15126" width="2" style="13" bestFit="1" customWidth="1"/>
    <col min="15127" max="15127" width="9.109375" style="13"/>
    <col min="15128" max="15128" width="2" style="13" bestFit="1" customWidth="1"/>
    <col min="15129" max="15129" width="10.6640625" style="13" customWidth="1"/>
    <col min="15130" max="15130" width="2" style="13" bestFit="1" customWidth="1"/>
    <col min="15131" max="15131" width="9.109375" style="13"/>
    <col min="15132" max="15132" width="2" style="13" bestFit="1" customWidth="1"/>
    <col min="15133" max="15133" width="9.88671875" style="13" customWidth="1"/>
    <col min="15134" max="15134" width="2" style="13" bestFit="1" customWidth="1"/>
    <col min="15135" max="15135" width="9.109375" style="13"/>
    <col min="15136" max="15136" width="2" style="13" bestFit="1" customWidth="1"/>
    <col min="15137" max="15137" width="10.6640625" style="13" customWidth="1"/>
    <col min="15138" max="15360" width="9.109375" style="13"/>
    <col min="15361" max="15361" width="11.6640625" style="13" customWidth="1"/>
    <col min="15362" max="15362" width="42.5546875" style="13" customWidth="1"/>
    <col min="15363" max="15363" width="14.6640625" style="13" customWidth="1"/>
    <col min="15364" max="15364" width="2" style="13" bestFit="1" customWidth="1"/>
    <col min="15365" max="15365" width="15.5546875" style="13" customWidth="1"/>
    <col min="15366" max="15366" width="2" style="13" bestFit="1" customWidth="1"/>
    <col min="15367" max="15367" width="14.6640625" style="13" customWidth="1"/>
    <col min="15368" max="15368" width="2.33203125" style="13" customWidth="1"/>
    <col min="15369" max="15369" width="11.109375" style="13" customWidth="1"/>
    <col min="15370" max="15370" width="2" style="13" bestFit="1" customWidth="1"/>
    <col min="15371" max="15371" width="11.109375" style="13" customWidth="1"/>
    <col min="15372" max="15372" width="3.109375" style="13" customWidth="1"/>
    <col min="15373" max="15373" width="18.109375" style="13" customWidth="1"/>
    <col min="15374" max="15374" width="2" style="13" bestFit="1" customWidth="1"/>
    <col min="15375" max="15375" width="11.109375" style="13" customWidth="1"/>
    <col min="15376" max="15376" width="2" style="13" bestFit="1" customWidth="1"/>
    <col min="15377" max="15377" width="9.109375" style="13"/>
    <col min="15378" max="15378" width="2.6640625" style="13" customWidth="1"/>
    <col min="15379" max="15379" width="9.109375" style="13"/>
    <col min="15380" max="15380" width="2" style="13" bestFit="1" customWidth="1"/>
    <col min="15381" max="15381" width="9.109375" style="13"/>
    <col min="15382" max="15382" width="2" style="13" bestFit="1" customWidth="1"/>
    <col min="15383" max="15383" width="9.109375" style="13"/>
    <col min="15384" max="15384" width="2" style="13" bestFit="1" customWidth="1"/>
    <col min="15385" max="15385" width="10.6640625" style="13" customWidth="1"/>
    <col min="15386" max="15386" width="2" style="13" bestFit="1" customWidth="1"/>
    <col min="15387" max="15387" width="9.109375" style="13"/>
    <col min="15388" max="15388" width="2" style="13" bestFit="1" customWidth="1"/>
    <col min="15389" max="15389" width="9.88671875" style="13" customWidth="1"/>
    <col min="15390" max="15390" width="2" style="13" bestFit="1" customWidth="1"/>
    <col min="15391" max="15391" width="9.109375" style="13"/>
    <col min="15392" max="15392" width="2" style="13" bestFit="1" customWidth="1"/>
    <col min="15393" max="15393" width="10.6640625" style="13" customWidth="1"/>
    <col min="15394" max="15616" width="9.109375" style="13"/>
    <col min="15617" max="15617" width="11.6640625" style="13" customWidth="1"/>
    <col min="15618" max="15618" width="42.5546875" style="13" customWidth="1"/>
    <col min="15619" max="15619" width="14.6640625" style="13" customWidth="1"/>
    <col min="15620" max="15620" width="2" style="13" bestFit="1" customWidth="1"/>
    <col min="15621" max="15621" width="15.5546875" style="13" customWidth="1"/>
    <col min="15622" max="15622" width="2" style="13" bestFit="1" customWidth="1"/>
    <col min="15623" max="15623" width="14.6640625" style="13" customWidth="1"/>
    <col min="15624" max="15624" width="2.33203125" style="13" customWidth="1"/>
    <col min="15625" max="15625" width="11.109375" style="13" customWidth="1"/>
    <col min="15626" max="15626" width="2" style="13" bestFit="1" customWidth="1"/>
    <col min="15627" max="15627" width="11.109375" style="13" customWidth="1"/>
    <col min="15628" max="15628" width="3.109375" style="13" customWidth="1"/>
    <col min="15629" max="15629" width="18.109375" style="13" customWidth="1"/>
    <col min="15630" max="15630" width="2" style="13" bestFit="1" customWidth="1"/>
    <col min="15631" max="15631" width="11.109375" style="13" customWidth="1"/>
    <col min="15632" max="15632" width="2" style="13" bestFit="1" customWidth="1"/>
    <col min="15633" max="15633" width="9.109375" style="13"/>
    <col min="15634" max="15634" width="2.6640625" style="13" customWidth="1"/>
    <col min="15635" max="15635" width="9.109375" style="13"/>
    <col min="15636" max="15636" width="2" style="13" bestFit="1" customWidth="1"/>
    <col min="15637" max="15637" width="9.109375" style="13"/>
    <col min="15638" max="15638" width="2" style="13" bestFit="1" customWidth="1"/>
    <col min="15639" max="15639" width="9.109375" style="13"/>
    <col min="15640" max="15640" width="2" style="13" bestFit="1" customWidth="1"/>
    <col min="15641" max="15641" width="10.6640625" style="13" customWidth="1"/>
    <col min="15642" max="15642" width="2" style="13" bestFit="1" customWidth="1"/>
    <col min="15643" max="15643" width="9.109375" style="13"/>
    <col min="15644" max="15644" width="2" style="13" bestFit="1" customWidth="1"/>
    <col min="15645" max="15645" width="9.88671875" style="13" customWidth="1"/>
    <col min="15646" max="15646" width="2" style="13" bestFit="1" customWidth="1"/>
    <col min="15647" max="15647" width="9.109375" style="13"/>
    <col min="15648" max="15648" width="2" style="13" bestFit="1" customWidth="1"/>
    <col min="15649" max="15649" width="10.6640625" style="13" customWidth="1"/>
    <col min="15650" max="15872" width="9.109375" style="13"/>
    <col min="15873" max="15873" width="11.6640625" style="13" customWidth="1"/>
    <col min="15874" max="15874" width="42.5546875" style="13" customWidth="1"/>
    <col min="15875" max="15875" width="14.6640625" style="13" customWidth="1"/>
    <col min="15876" max="15876" width="2" style="13" bestFit="1" customWidth="1"/>
    <col min="15877" max="15877" width="15.5546875" style="13" customWidth="1"/>
    <col min="15878" max="15878" width="2" style="13" bestFit="1" customWidth="1"/>
    <col min="15879" max="15879" width="14.6640625" style="13" customWidth="1"/>
    <col min="15880" max="15880" width="2.33203125" style="13" customWidth="1"/>
    <col min="15881" max="15881" width="11.109375" style="13" customWidth="1"/>
    <col min="15882" max="15882" width="2" style="13" bestFit="1" customWidth="1"/>
    <col min="15883" max="15883" width="11.109375" style="13" customWidth="1"/>
    <col min="15884" max="15884" width="3.109375" style="13" customWidth="1"/>
    <col min="15885" max="15885" width="18.109375" style="13" customWidth="1"/>
    <col min="15886" max="15886" width="2" style="13" bestFit="1" customWidth="1"/>
    <col min="15887" max="15887" width="11.109375" style="13" customWidth="1"/>
    <col min="15888" max="15888" width="2" style="13" bestFit="1" customWidth="1"/>
    <col min="15889" max="15889" width="9.109375" style="13"/>
    <col min="15890" max="15890" width="2.6640625" style="13" customWidth="1"/>
    <col min="15891" max="15891" width="9.109375" style="13"/>
    <col min="15892" max="15892" width="2" style="13" bestFit="1" customWidth="1"/>
    <col min="15893" max="15893" width="9.109375" style="13"/>
    <col min="15894" max="15894" width="2" style="13" bestFit="1" customWidth="1"/>
    <col min="15895" max="15895" width="9.109375" style="13"/>
    <col min="15896" max="15896" width="2" style="13" bestFit="1" customWidth="1"/>
    <col min="15897" max="15897" width="10.6640625" style="13" customWidth="1"/>
    <col min="15898" max="15898" width="2" style="13" bestFit="1" customWidth="1"/>
    <col min="15899" max="15899" width="9.109375" style="13"/>
    <col min="15900" max="15900" width="2" style="13" bestFit="1" customWidth="1"/>
    <col min="15901" max="15901" width="9.88671875" style="13" customWidth="1"/>
    <col min="15902" max="15902" width="2" style="13" bestFit="1" customWidth="1"/>
    <col min="15903" max="15903" width="9.109375" style="13"/>
    <col min="15904" max="15904" width="2" style="13" bestFit="1" customWidth="1"/>
    <col min="15905" max="15905" width="10.6640625" style="13" customWidth="1"/>
    <col min="15906" max="16128" width="9.109375" style="13"/>
    <col min="16129" max="16129" width="11.6640625" style="13" customWidth="1"/>
    <col min="16130" max="16130" width="42.5546875" style="13" customWidth="1"/>
    <col min="16131" max="16131" width="14.6640625" style="13" customWidth="1"/>
    <col min="16132" max="16132" width="2" style="13" bestFit="1" customWidth="1"/>
    <col min="16133" max="16133" width="15.5546875" style="13" customWidth="1"/>
    <col min="16134" max="16134" width="2" style="13" bestFit="1" customWidth="1"/>
    <col min="16135" max="16135" width="14.6640625" style="13" customWidth="1"/>
    <col min="16136" max="16136" width="2.33203125" style="13" customWidth="1"/>
    <col min="16137" max="16137" width="11.109375" style="13" customWidth="1"/>
    <col min="16138" max="16138" width="2" style="13" bestFit="1" customWidth="1"/>
    <col min="16139" max="16139" width="11.109375" style="13" customWidth="1"/>
    <col min="16140" max="16140" width="3.109375" style="13" customWidth="1"/>
    <col min="16141" max="16141" width="18.109375" style="13" customWidth="1"/>
    <col min="16142" max="16142" width="2" style="13" bestFit="1" customWidth="1"/>
    <col min="16143" max="16143" width="11.109375" style="13" customWidth="1"/>
    <col min="16144" max="16144" width="2" style="13" bestFit="1" customWidth="1"/>
    <col min="16145" max="16145" width="9.109375" style="13"/>
    <col min="16146" max="16146" width="2.6640625" style="13" customWidth="1"/>
    <col min="16147" max="16147" width="9.109375" style="13"/>
    <col min="16148" max="16148" width="2" style="13" bestFit="1" customWidth="1"/>
    <col min="16149" max="16149" width="9.109375" style="13"/>
    <col min="16150" max="16150" width="2" style="13" bestFit="1" customWidth="1"/>
    <col min="16151" max="16151" width="9.109375" style="13"/>
    <col min="16152" max="16152" width="2" style="13" bestFit="1" customWidth="1"/>
    <col min="16153" max="16153" width="10.6640625" style="13" customWidth="1"/>
    <col min="16154" max="16154" width="2" style="13" bestFit="1" customWidth="1"/>
    <col min="16155" max="16155" width="9.109375" style="13"/>
    <col min="16156" max="16156" width="2" style="13" bestFit="1" customWidth="1"/>
    <col min="16157" max="16157" width="9.88671875" style="13" customWidth="1"/>
    <col min="16158" max="16158" width="2" style="13" bestFit="1" customWidth="1"/>
    <col min="16159" max="16159" width="9.109375" style="13"/>
    <col min="16160" max="16160" width="2" style="13" bestFit="1" customWidth="1"/>
    <col min="16161" max="16161" width="10.6640625" style="13" customWidth="1"/>
    <col min="16162" max="16384" width="9.109375" style="13"/>
  </cols>
  <sheetData>
    <row r="1" spans="1:34" x14ac:dyDescent="0.25">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3" spans="1:34" ht="13.8" x14ac:dyDescent="0.25">
      <c r="A3" s="29" t="s">
        <v>849</v>
      </c>
    </row>
    <row r="5" spans="1:34" ht="22.5" customHeight="1" x14ac:dyDescent="0.25">
      <c r="A5" s="40"/>
      <c r="C5" s="172" t="s">
        <v>496</v>
      </c>
      <c r="D5" s="173"/>
      <c r="E5" s="173"/>
      <c r="F5" s="173"/>
      <c r="G5" s="173"/>
      <c r="H5" s="174"/>
      <c r="I5" s="168" t="s">
        <v>497</v>
      </c>
      <c r="J5" s="169"/>
      <c r="K5" s="169"/>
      <c r="L5" s="169"/>
      <c r="M5" s="169"/>
      <c r="N5" s="169"/>
      <c r="O5" s="169"/>
      <c r="P5" s="170"/>
      <c r="Q5" s="171" t="s">
        <v>856</v>
      </c>
      <c r="R5" s="171"/>
      <c r="S5" s="171"/>
      <c r="T5" s="171"/>
      <c r="U5" s="171"/>
      <c r="V5" s="171"/>
      <c r="W5" s="171"/>
      <c r="X5" s="171"/>
      <c r="Y5" s="171"/>
      <c r="Z5" s="171"/>
      <c r="AA5" s="171"/>
      <c r="AB5" s="171"/>
      <c r="AC5" s="171"/>
      <c r="AD5" s="171"/>
      <c r="AE5" s="171"/>
      <c r="AF5" s="171"/>
      <c r="AG5" s="40"/>
    </row>
    <row r="6" spans="1:34" ht="69" x14ac:dyDescent="0.25">
      <c r="A6" s="134" t="s">
        <v>16</v>
      </c>
      <c r="B6" s="163" t="s">
        <v>854</v>
      </c>
      <c r="C6" s="80" t="s">
        <v>498</v>
      </c>
      <c r="D6" s="81"/>
      <c r="E6" s="80" t="s">
        <v>499</v>
      </c>
      <c r="F6" s="81"/>
      <c r="G6" s="80" t="s">
        <v>500</v>
      </c>
      <c r="H6" s="165"/>
      <c r="I6" s="80" t="s">
        <v>501</v>
      </c>
      <c r="J6" s="81"/>
      <c r="K6" s="80" t="s">
        <v>502</v>
      </c>
      <c r="L6" s="81"/>
      <c r="M6" s="80" t="s">
        <v>503</v>
      </c>
      <c r="N6" s="81"/>
      <c r="O6" s="80" t="s">
        <v>504</v>
      </c>
      <c r="P6" s="165"/>
      <c r="Q6" s="178" t="s">
        <v>505</v>
      </c>
      <c r="R6" s="165"/>
      <c r="S6" s="178" t="s">
        <v>509</v>
      </c>
      <c r="T6" s="165"/>
      <c r="U6" s="134" t="s">
        <v>506</v>
      </c>
      <c r="V6" s="134"/>
      <c r="W6" s="134"/>
      <c r="X6" s="165"/>
      <c r="Y6" s="134" t="s">
        <v>507</v>
      </c>
      <c r="Z6" s="134"/>
      <c r="AA6" s="134"/>
      <c r="AB6" s="165"/>
      <c r="AC6" s="134" t="s">
        <v>508</v>
      </c>
      <c r="AD6" s="134"/>
      <c r="AE6" s="134"/>
      <c r="AF6" s="165"/>
      <c r="AG6" s="134" t="s">
        <v>16</v>
      </c>
    </row>
    <row r="7" spans="1:34" ht="13.8" x14ac:dyDescent="0.25">
      <c r="A7" s="134"/>
      <c r="B7" s="163"/>
      <c r="C7" s="134">
        <v>2014</v>
      </c>
      <c r="D7" s="134"/>
      <c r="E7" s="134"/>
      <c r="F7" s="134"/>
      <c r="G7" s="134"/>
      <c r="H7" s="166"/>
      <c r="I7" s="134">
        <v>2013</v>
      </c>
      <c r="J7" s="134"/>
      <c r="K7" s="134"/>
      <c r="L7" s="134"/>
      <c r="M7" s="134"/>
      <c r="N7" s="134"/>
      <c r="O7" s="134"/>
      <c r="P7" s="166"/>
      <c r="Q7" s="179"/>
      <c r="R7" s="166"/>
      <c r="S7" s="179"/>
      <c r="T7" s="166"/>
      <c r="U7" s="41" t="s">
        <v>335</v>
      </c>
      <c r="V7" s="72"/>
      <c r="W7" s="41" t="s">
        <v>336</v>
      </c>
      <c r="X7" s="166"/>
      <c r="Y7" s="41" t="s">
        <v>335</v>
      </c>
      <c r="Z7" s="72"/>
      <c r="AA7" s="41" t="s">
        <v>336</v>
      </c>
      <c r="AB7" s="166"/>
      <c r="AC7" s="41" t="s">
        <v>335</v>
      </c>
      <c r="AD7" s="72"/>
      <c r="AE7" s="41" t="s">
        <v>336</v>
      </c>
      <c r="AF7" s="166"/>
      <c r="AG7" s="134"/>
    </row>
    <row r="8" spans="1:34" ht="28.5" customHeight="1" x14ac:dyDescent="0.25">
      <c r="A8" s="134"/>
      <c r="B8" s="163"/>
      <c r="C8" s="134"/>
      <c r="D8" s="134"/>
      <c r="E8" s="134"/>
      <c r="F8" s="134"/>
      <c r="G8" s="134"/>
      <c r="H8" s="167"/>
      <c r="I8" s="65" t="s">
        <v>510</v>
      </c>
      <c r="J8" s="64"/>
      <c r="K8" s="65" t="s">
        <v>511</v>
      </c>
      <c r="L8" s="64"/>
      <c r="M8" s="73" t="s">
        <v>512</v>
      </c>
      <c r="N8" s="64"/>
      <c r="O8" s="65" t="s">
        <v>513</v>
      </c>
      <c r="P8" s="167"/>
      <c r="Q8" s="180"/>
      <c r="R8" s="167"/>
      <c r="S8" s="180"/>
      <c r="T8" s="167"/>
      <c r="U8" s="162" t="s">
        <v>514</v>
      </c>
      <c r="V8" s="162"/>
      <c r="W8" s="162"/>
      <c r="X8" s="167"/>
      <c r="Y8" s="162" t="s">
        <v>514</v>
      </c>
      <c r="Z8" s="162"/>
      <c r="AA8" s="162"/>
      <c r="AB8" s="167"/>
      <c r="AC8" s="162" t="s">
        <v>514</v>
      </c>
      <c r="AD8" s="162"/>
      <c r="AE8" s="162"/>
      <c r="AF8" s="167"/>
      <c r="AG8" s="134"/>
    </row>
    <row r="9" spans="1:34" ht="13.8" x14ac:dyDescent="0.25">
      <c r="A9" s="145" t="s">
        <v>35</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7"/>
    </row>
    <row r="10" spans="1:34" ht="13.8" x14ac:dyDescent="0.25">
      <c r="A10" s="48" t="str">
        <f>VLOOKUP(B10,'[1]Member States'!$B$2:$C$196,2,0)</f>
        <v>ALB</v>
      </c>
      <c r="B10" s="48" t="s">
        <v>36</v>
      </c>
      <c r="C10" s="49" t="s">
        <v>515</v>
      </c>
      <c r="D10" s="50"/>
      <c r="E10" s="49" t="s">
        <v>516</v>
      </c>
      <c r="F10" s="50"/>
      <c r="G10" s="49" t="s">
        <v>516</v>
      </c>
      <c r="H10" s="48" t="s">
        <v>20</v>
      </c>
      <c r="I10" s="75">
        <v>52</v>
      </c>
      <c r="J10" s="50"/>
      <c r="K10" s="75">
        <v>80</v>
      </c>
      <c r="L10" s="48" t="s">
        <v>346</v>
      </c>
      <c r="M10" s="49" t="s">
        <v>517</v>
      </c>
      <c r="N10" s="50"/>
      <c r="O10" s="75">
        <v>0</v>
      </c>
      <c r="P10" s="50"/>
      <c r="Q10" s="49" t="s">
        <v>518</v>
      </c>
      <c r="R10" s="50"/>
      <c r="S10" s="49" t="s">
        <v>519</v>
      </c>
      <c r="T10" s="50"/>
      <c r="U10" s="75">
        <v>347</v>
      </c>
      <c r="V10" s="50"/>
      <c r="W10" s="75">
        <v>46</v>
      </c>
      <c r="X10" s="50"/>
      <c r="Y10" s="75">
        <v>129</v>
      </c>
      <c r="Z10" s="50"/>
      <c r="AA10" s="75">
        <v>281</v>
      </c>
      <c r="AB10" s="50"/>
      <c r="AC10" s="75">
        <v>476</v>
      </c>
      <c r="AD10" s="50"/>
      <c r="AE10" s="75">
        <v>327</v>
      </c>
      <c r="AF10" s="50"/>
      <c r="AG10" s="52" t="s">
        <v>37</v>
      </c>
      <c r="AH10" s="69"/>
    </row>
    <row r="11" spans="1:34" ht="13.8" x14ac:dyDescent="0.25">
      <c r="A11" s="34" t="str">
        <f>VLOOKUP(B11,'[1]Member States'!$B$2:$C$196,2,0)</f>
        <v>ARM</v>
      </c>
      <c r="B11" s="34" t="s">
        <v>38</v>
      </c>
      <c r="C11" s="35" t="s">
        <v>516</v>
      </c>
      <c r="D11" s="36"/>
      <c r="E11" s="35" t="s">
        <v>515</v>
      </c>
      <c r="F11" s="36"/>
      <c r="G11" s="35" t="s">
        <v>516</v>
      </c>
      <c r="H11" s="34" t="s">
        <v>520</v>
      </c>
      <c r="I11" s="74">
        <v>20</v>
      </c>
      <c r="J11" s="36"/>
      <c r="K11" s="74">
        <v>100</v>
      </c>
      <c r="L11" s="36"/>
      <c r="M11" s="35" t="s">
        <v>517</v>
      </c>
      <c r="N11" s="36"/>
      <c r="O11" s="74">
        <v>0</v>
      </c>
      <c r="P11" s="36"/>
      <c r="Q11" s="35" t="s">
        <v>521</v>
      </c>
      <c r="R11" s="36"/>
      <c r="S11" s="35" t="s">
        <v>522</v>
      </c>
      <c r="T11" s="36"/>
      <c r="U11" s="74">
        <v>296</v>
      </c>
      <c r="V11" s="36"/>
      <c r="W11" s="74">
        <v>53</v>
      </c>
      <c r="X11" s="36"/>
      <c r="Y11" s="74">
        <v>88</v>
      </c>
      <c r="Z11" s="36"/>
      <c r="AA11" s="74">
        <v>261</v>
      </c>
      <c r="AB11" s="36"/>
      <c r="AC11" s="74">
        <v>384</v>
      </c>
      <c r="AD11" s="36"/>
      <c r="AE11" s="74">
        <v>314</v>
      </c>
      <c r="AF11" s="36"/>
      <c r="AG11" s="38" t="s">
        <v>39</v>
      </c>
      <c r="AH11" s="69"/>
    </row>
    <row r="12" spans="1:34" ht="16.2" x14ac:dyDescent="0.25">
      <c r="A12" s="48" t="str">
        <f>VLOOKUP(B12,'[1]Member States'!$B$2:$C$196,2,0)</f>
        <v>AZE</v>
      </c>
      <c r="B12" s="48" t="s">
        <v>40</v>
      </c>
      <c r="C12" s="49" t="s">
        <v>516</v>
      </c>
      <c r="D12" s="50"/>
      <c r="E12" s="49" t="s">
        <v>516</v>
      </c>
      <c r="F12" s="50"/>
      <c r="G12" s="49" t="s">
        <v>516</v>
      </c>
      <c r="H12" s="48" t="s">
        <v>520</v>
      </c>
      <c r="I12" s="75">
        <v>18</v>
      </c>
      <c r="J12" s="50"/>
      <c r="K12" s="75">
        <v>100</v>
      </c>
      <c r="L12" s="66"/>
      <c r="M12" s="49" t="s">
        <v>517</v>
      </c>
      <c r="N12" s="50"/>
      <c r="O12" s="75">
        <v>14</v>
      </c>
      <c r="P12" s="50"/>
      <c r="Q12" s="49" t="s">
        <v>43</v>
      </c>
      <c r="R12" s="50"/>
      <c r="S12" s="49" t="s">
        <v>43</v>
      </c>
      <c r="T12" s="50"/>
      <c r="U12" s="75" t="s">
        <v>43</v>
      </c>
      <c r="V12" s="50"/>
      <c r="W12" s="75" t="s">
        <v>43</v>
      </c>
      <c r="X12" s="50"/>
      <c r="Y12" s="75" t="s">
        <v>43</v>
      </c>
      <c r="Z12" s="50"/>
      <c r="AA12" s="75" t="s">
        <v>43</v>
      </c>
      <c r="AB12" s="50"/>
      <c r="AC12" s="75" t="s">
        <v>43</v>
      </c>
      <c r="AD12" s="50"/>
      <c r="AE12" s="75" t="s">
        <v>43</v>
      </c>
      <c r="AF12" s="50"/>
      <c r="AG12" s="52" t="s">
        <v>41</v>
      </c>
      <c r="AH12" s="69"/>
    </row>
    <row r="13" spans="1:34" ht="13.8" x14ac:dyDescent="0.25">
      <c r="A13" s="34" t="str">
        <f>VLOOKUP(B13,'[1]Member States'!$B$2:$C$196,2,0)</f>
        <v>BLR</v>
      </c>
      <c r="B13" s="34" t="s">
        <v>42</v>
      </c>
      <c r="C13" s="35" t="s">
        <v>516</v>
      </c>
      <c r="D13" s="36"/>
      <c r="E13" s="35" t="s">
        <v>515</v>
      </c>
      <c r="F13" s="36"/>
      <c r="G13" s="35" t="s">
        <v>515</v>
      </c>
      <c r="H13" s="34"/>
      <c r="I13" s="74">
        <v>18</v>
      </c>
      <c r="J13" s="36"/>
      <c r="K13" s="74">
        <v>100</v>
      </c>
      <c r="L13" s="36"/>
      <c r="M13" s="35" t="s">
        <v>517</v>
      </c>
      <c r="N13" s="36"/>
      <c r="O13" s="74">
        <v>0</v>
      </c>
      <c r="P13" s="36"/>
      <c r="Q13" s="35" t="s">
        <v>43</v>
      </c>
      <c r="R13" s="36"/>
      <c r="S13" s="35" t="s">
        <v>43</v>
      </c>
      <c r="T13" s="36"/>
      <c r="U13" s="35" t="s">
        <v>43</v>
      </c>
      <c r="V13" s="36"/>
      <c r="W13" s="35" t="s">
        <v>43</v>
      </c>
      <c r="X13" s="36"/>
      <c r="Y13" s="35" t="s">
        <v>43</v>
      </c>
      <c r="Z13" s="36"/>
      <c r="AA13" s="35" t="s">
        <v>43</v>
      </c>
      <c r="AB13" s="36"/>
      <c r="AC13" s="35" t="s">
        <v>43</v>
      </c>
      <c r="AD13" s="36"/>
      <c r="AE13" s="35" t="s">
        <v>43</v>
      </c>
      <c r="AF13" s="36"/>
      <c r="AG13" s="38" t="s">
        <v>44</v>
      </c>
      <c r="AH13" s="69"/>
    </row>
    <row r="14" spans="1:34" ht="16.2" x14ac:dyDescent="0.25">
      <c r="A14" s="48" t="str">
        <f>VLOOKUP(B14,'[1]Member States'!$B$2:$C$196,2,0)</f>
        <v>BIH</v>
      </c>
      <c r="B14" s="48" t="s">
        <v>45</v>
      </c>
      <c r="C14" s="49" t="s">
        <v>516</v>
      </c>
      <c r="D14" s="50"/>
      <c r="E14" s="49" t="s">
        <v>516</v>
      </c>
      <c r="F14" s="50"/>
      <c r="G14" s="49" t="s">
        <v>516</v>
      </c>
      <c r="H14" s="66"/>
      <c r="I14" s="75">
        <v>52</v>
      </c>
      <c r="J14" s="50"/>
      <c r="K14" s="75">
        <v>50</v>
      </c>
      <c r="L14" s="48" t="s">
        <v>125</v>
      </c>
      <c r="M14" s="49" t="s">
        <v>517</v>
      </c>
      <c r="N14" s="50"/>
      <c r="O14" s="75">
        <v>7</v>
      </c>
      <c r="P14" s="48" t="s">
        <v>181</v>
      </c>
      <c r="Q14" s="49" t="s">
        <v>43</v>
      </c>
      <c r="R14" s="50"/>
      <c r="S14" s="49" t="s">
        <v>43</v>
      </c>
      <c r="T14" s="50"/>
      <c r="U14" s="75" t="s">
        <v>43</v>
      </c>
      <c r="V14" s="50"/>
      <c r="W14" s="75" t="s">
        <v>43</v>
      </c>
      <c r="X14" s="50"/>
      <c r="Y14" s="75" t="s">
        <v>43</v>
      </c>
      <c r="Z14" s="50"/>
      <c r="AA14" s="75" t="s">
        <v>43</v>
      </c>
      <c r="AB14" s="50"/>
      <c r="AC14" s="75" t="s">
        <v>43</v>
      </c>
      <c r="AD14" s="50"/>
      <c r="AE14" s="75" t="s">
        <v>43</v>
      </c>
      <c r="AF14" s="50"/>
      <c r="AG14" s="52" t="s">
        <v>46</v>
      </c>
      <c r="AH14" s="69"/>
    </row>
    <row r="15" spans="1:34" ht="13.8" x14ac:dyDescent="0.25">
      <c r="A15" s="34" t="str">
        <f>VLOOKUP(B15,'[1]Member States'!$B$2:$C$196,2,0)</f>
        <v>BGR</v>
      </c>
      <c r="B15" s="34" t="s">
        <v>47</v>
      </c>
      <c r="C15" s="35" t="s">
        <v>516</v>
      </c>
      <c r="D15" s="36"/>
      <c r="E15" s="35" t="s">
        <v>515</v>
      </c>
      <c r="F15" s="36"/>
      <c r="G15" s="35" t="s">
        <v>516</v>
      </c>
      <c r="H15" s="34" t="s">
        <v>20</v>
      </c>
      <c r="I15" s="74">
        <v>32</v>
      </c>
      <c r="J15" s="36"/>
      <c r="K15" s="74">
        <v>90</v>
      </c>
      <c r="L15" s="36"/>
      <c r="M15" s="35" t="s">
        <v>517</v>
      </c>
      <c r="N15" s="36"/>
      <c r="O15" s="74">
        <v>15</v>
      </c>
      <c r="P15" s="34" t="s">
        <v>181</v>
      </c>
      <c r="Q15" s="35" t="s">
        <v>523</v>
      </c>
      <c r="R15" s="36"/>
      <c r="S15" s="35" t="s">
        <v>519</v>
      </c>
      <c r="T15" s="36"/>
      <c r="U15" s="74">
        <v>284</v>
      </c>
      <c r="V15" s="36"/>
      <c r="W15" s="74">
        <v>139</v>
      </c>
      <c r="X15" s="36"/>
      <c r="Y15" s="74">
        <v>152</v>
      </c>
      <c r="Z15" s="36"/>
      <c r="AA15" s="74">
        <v>204</v>
      </c>
      <c r="AB15" s="36"/>
      <c r="AC15" s="74">
        <v>436</v>
      </c>
      <c r="AD15" s="36"/>
      <c r="AE15" s="74">
        <v>343</v>
      </c>
      <c r="AF15" s="36"/>
      <c r="AG15" s="38" t="s">
        <v>48</v>
      </c>
      <c r="AH15" s="69"/>
    </row>
    <row r="16" spans="1:34" ht="16.2" x14ac:dyDescent="0.25">
      <c r="A16" s="48" t="str">
        <f>VLOOKUP(B16,'[1]Member States'!$B$2:$C$196,2,0)</f>
        <v>HRV</v>
      </c>
      <c r="B16" s="48" t="s">
        <v>49</v>
      </c>
      <c r="C16" s="49" t="s">
        <v>516</v>
      </c>
      <c r="D16" s="50"/>
      <c r="E16" s="49" t="s">
        <v>516</v>
      </c>
      <c r="F16" s="50"/>
      <c r="G16" s="49" t="s">
        <v>516</v>
      </c>
      <c r="H16" s="66"/>
      <c r="I16" s="75">
        <v>58</v>
      </c>
      <c r="J16" s="50"/>
      <c r="K16" s="75">
        <v>100</v>
      </c>
      <c r="L16" s="48" t="s">
        <v>296</v>
      </c>
      <c r="M16" s="49" t="s">
        <v>517</v>
      </c>
      <c r="N16" s="50"/>
      <c r="O16" s="75">
        <v>7</v>
      </c>
      <c r="P16" s="48" t="s">
        <v>181</v>
      </c>
      <c r="Q16" s="49" t="s">
        <v>43</v>
      </c>
      <c r="R16" s="50"/>
      <c r="S16" s="49" t="s">
        <v>43</v>
      </c>
      <c r="T16" s="50"/>
      <c r="U16" s="75" t="s">
        <v>43</v>
      </c>
      <c r="V16" s="50"/>
      <c r="W16" s="75" t="s">
        <v>43</v>
      </c>
      <c r="X16" s="50"/>
      <c r="Y16" s="75" t="s">
        <v>43</v>
      </c>
      <c r="Z16" s="50"/>
      <c r="AA16" s="75" t="s">
        <v>43</v>
      </c>
      <c r="AB16" s="50"/>
      <c r="AC16" s="75" t="s">
        <v>43</v>
      </c>
      <c r="AD16" s="50"/>
      <c r="AE16" s="75" t="s">
        <v>43</v>
      </c>
      <c r="AF16" s="50"/>
      <c r="AG16" s="52" t="s">
        <v>50</v>
      </c>
      <c r="AH16" s="69"/>
    </row>
    <row r="17" spans="1:34" ht="13.8" x14ac:dyDescent="0.25">
      <c r="A17" s="34" t="str">
        <f>VLOOKUP(B17,'[1]Member States'!$B$2:$C$196,2,0)</f>
        <v>CYP</v>
      </c>
      <c r="B17" s="34" t="s">
        <v>51</v>
      </c>
      <c r="C17" s="35" t="s">
        <v>43</v>
      </c>
      <c r="D17" s="36"/>
      <c r="E17" s="35" t="s">
        <v>43</v>
      </c>
      <c r="F17" s="36"/>
      <c r="G17" s="35" t="s">
        <v>516</v>
      </c>
      <c r="H17" s="34"/>
      <c r="I17" s="74">
        <v>18</v>
      </c>
      <c r="J17" s="36"/>
      <c r="K17" s="74">
        <v>75</v>
      </c>
      <c r="L17" s="36"/>
      <c r="M17" s="35" t="s">
        <v>517</v>
      </c>
      <c r="N17" s="36"/>
      <c r="O17" s="74">
        <v>0</v>
      </c>
      <c r="P17" s="34"/>
      <c r="Q17" s="35" t="s">
        <v>43</v>
      </c>
      <c r="R17" s="36"/>
      <c r="S17" s="35" t="s">
        <v>43</v>
      </c>
      <c r="T17" s="36"/>
      <c r="U17" s="35" t="s">
        <v>43</v>
      </c>
      <c r="V17" s="36"/>
      <c r="W17" s="35" t="s">
        <v>43</v>
      </c>
      <c r="X17" s="36"/>
      <c r="Y17" s="35" t="s">
        <v>43</v>
      </c>
      <c r="Z17" s="36"/>
      <c r="AA17" s="35" t="s">
        <v>43</v>
      </c>
      <c r="AB17" s="36"/>
      <c r="AC17" s="35" t="s">
        <v>43</v>
      </c>
      <c r="AD17" s="36"/>
      <c r="AE17" s="35" t="s">
        <v>43</v>
      </c>
      <c r="AF17" s="36"/>
      <c r="AG17" s="38" t="s">
        <v>52</v>
      </c>
      <c r="AH17" s="69"/>
    </row>
    <row r="18" spans="1:34" ht="16.2" x14ac:dyDescent="0.25">
      <c r="A18" s="48" t="str">
        <f>VLOOKUP(B18,'[1]Member States'!$B$2:$C$196,2,0)</f>
        <v>CZE</v>
      </c>
      <c r="B18" s="48" t="s">
        <v>53</v>
      </c>
      <c r="C18" s="49" t="s">
        <v>516</v>
      </c>
      <c r="D18" s="50"/>
      <c r="E18" s="49" t="s">
        <v>516</v>
      </c>
      <c r="F18" s="50"/>
      <c r="G18" s="49" t="s">
        <v>516</v>
      </c>
      <c r="H18" s="48" t="s">
        <v>20</v>
      </c>
      <c r="I18" s="75">
        <v>28</v>
      </c>
      <c r="J18" s="50"/>
      <c r="K18" s="75">
        <v>70</v>
      </c>
      <c r="L18" s="66"/>
      <c r="M18" s="49" t="s">
        <v>517</v>
      </c>
      <c r="N18" s="50"/>
      <c r="O18" s="75">
        <v>0</v>
      </c>
      <c r="P18" s="48"/>
      <c r="Q18" s="49" t="s">
        <v>43</v>
      </c>
      <c r="R18" s="50"/>
      <c r="S18" s="49" t="s">
        <v>43</v>
      </c>
      <c r="T18" s="50"/>
      <c r="U18" s="75" t="s">
        <v>43</v>
      </c>
      <c r="V18" s="50"/>
      <c r="W18" s="75" t="s">
        <v>43</v>
      </c>
      <c r="X18" s="50"/>
      <c r="Y18" s="75" t="s">
        <v>43</v>
      </c>
      <c r="Z18" s="50"/>
      <c r="AA18" s="75" t="s">
        <v>43</v>
      </c>
      <c r="AB18" s="50"/>
      <c r="AC18" s="75" t="s">
        <v>43</v>
      </c>
      <c r="AD18" s="50"/>
      <c r="AE18" s="75" t="s">
        <v>43</v>
      </c>
      <c r="AF18" s="50"/>
      <c r="AG18" s="52" t="s">
        <v>54</v>
      </c>
      <c r="AH18" s="69"/>
    </row>
    <row r="19" spans="1:34" ht="13.8" x14ac:dyDescent="0.25">
      <c r="A19" s="34" t="str">
        <f>VLOOKUP(B19,'[1]Member States'!$B$2:$C$196,2,0)</f>
        <v>EST</v>
      </c>
      <c r="B19" s="34" t="s">
        <v>55</v>
      </c>
      <c r="C19" s="35" t="s">
        <v>515</v>
      </c>
      <c r="D19" s="36"/>
      <c r="E19" s="35" t="s">
        <v>516</v>
      </c>
      <c r="F19" s="36"/>
      <c r="G19" s="35" t="s">
        <v>516</v>
      </c>
      <c r="H19" s="34" t="s">
        <v>520</v>
      </c>
      <c r="I19" s="74">
        <v>20</v>
      </c>
      <c r="J19" s="36"/>
      <c r="K19" s="74">
        <v>100</v>
      </c>
      <c r="L19" s="36"/>
      <c r="M19" s="35" t="s">
        <v>517</v>
      </c>
      <c r="N19" s="36"/>
      <c r="O19" s="74">
        <v>10</v>
      </c>
      <c r="P19" s="34" t="s">
        <v>181</v>
      </c>
      <c r="Q19" s="35" t="s">
        <v>523</v>
      </c>
      <c r="R19" s="36"/>
      <c r="S19" s="35" t="s">
        <v>519</v>
      </c>
      <c r="T19" s="36"/>
      <c r="U19" s="74">
        <v>242</v>
      </c>
      <c r="V19" s="36"/>
      <c r="W19" s="74">
        <v>147</v>
      </c>
      <c r="X19" s="36"/>
      <c r="Y19" s="74">
        <v>179</v>
      </c>
      <c r="Z19" s="36"/>
      <c r="AA19" s="74">
        <v>235</v>
      </c>
      <c r="AB19" s="36"/>
      <c r="AC19" s="74">
        <v>421</v>
      </c>
      <c r="AD19" s="36"/>
      <c r="AE19" s="74">
        <v>382</v>
      </c>
      <c r="AF19" s="36"/>
      <c r="AG19" s="38" t="s">
        <v>56</v>
      </c>
      <c r="AH19" s="69"/>
    </row>
    <row r="20" spans="1:34" ht="16.2" x14ac:dyDescent="0.25">
      <c r="A20" s="48" t="str">
        <f>VLOOKUP(B20,'[1]Member States'!$B$2:$C$196,2,0)</f>
        <v>GEO</v>
      </c>
      <c r="B20" s="48" t="s">
        <v>57</v>
      </c>
      <c r="C20" s="49" t="s">
        <v>515</v>
      </c>
      <c r="D20" s="50"/>
      <c r="E20" s="49" t="s">
        <v>515</v>
      </c>
      <c r="F20" s="50"/>
      <c r="G20" s="49" t="s">
        <v>516</v>
      </c>
      <c r="H20" s="48" t="s">
        <v>520</v>
      </c>
      <c r="I20" s="75">
        <v>18</v>
      </c>
      <c r="J20" s="50"/>
      <c r="K20" s="75">
        <v>100</v>
      </c>
      <c r="L20" s="66"/>
      <c r="M20" s="49" t="s">
        <v>517</v>
      </c>
      <c r="N20" s="50"/>
      <c r="O20" s="75" t="s">
        <v>43</v>
      </c>
      <c r="P20" s="48"/>
      <c r="Q20" s="49" t="s">
        <v>43</v>
      </c>
      <c r="R20" s="50"/>
      <c r="S20" s="49" t="s">
        <v>43</v>
      </c>
      <c r="T20" s="50"/>
      <c r="U20" s="75" t="s">
        <v>43</v>
      </c>
      <c r="V20" s="50"/>
      <c r="W20" s="75" t="s">
        <v>43</v>
      </c>
      <c r="X20" s="50"/>
      <c r="Y20" s="75" t="s">
        <v>43</v>
      </c>
      <c r="Z20" s="50"/>
      <c r="AA20" s="75" t="s">
        <v>43</v>
      </c>
      <c r="AB20" s="50"/>
      <c r="AC20" s="75" t="s">
        <v>43</v>
      </c>
      <c r="AD20" s="50"/>
      <c r="AE20" s="75" t="s">
        <v>43</v>
      </c>
      <c r="AF20" s="50"/>
      <c r="AG20" s="52" t="s">
        <v>58</v>
      </c>
      <c r="AH20" s="69"/>
    </row>
    <row r="21" spans="1:34" ht="13.8" x14ac:dyDescent="0.25">
      <c r="A21" s="34" t="str">
        <f>VLOOKUP(B21,'[1]Member States'!$B$2:$C$196,2,0)</f>
        <v>HUN</v>
      </c>
      <c r="B21" s="34" t="s">
        <v>59</v>
      </c>
      <c r="C21" s="35" t="s">
        <v>516</v>
      </c>
      <c r="D21" s="36"/>
      <c r="E21" s="35" t="s">
        <v>516</v>
      </c>
      <c r="F21" s="36"/>
      <c r="G21" s="35" t="s">
        <v>516</v>
      </c>
      <c r="H21" s="34" t="s">
        <v>520</v>
      </c>
      <c r="I21" s="74">
        <v>24</v>
      </c>
      <c r="J21" s="36"/>
      <c r="K21" s="74">
        <v>70</v>
      </c>
      <c r="L21" s="36"/>
      <c r="M21" s="35" t="s">
        <v>517</v>
      </c>
      <c r="N21" s="36"/>
      <c r="O21" s="74">
        <v>5</v>
      </c>
      <c r="P21" s="34"/>
      <c r="Q21" s="35" t="s">
        <v>523</v>
      </c>
      <c r="R21" s="36"/>
      <c r="S21" s="35" t="s">
        <v>519</v>
      </c>
      <c r="T21" s="36"/>
      <c r="U21" s="74">
        <v>285</v>
      </c>
      <c r="V21" s="36"/>
      <c r="W21" s="74">
        <v>153</v>
      </c>
      <c r="X21" s="36"/>
      <c r="Y21" s="74">
        <v>132</v>
      </c>
      <c r="Z21" s="36"/>
      <c r="AA21" s="74">
        <v>201</v>
      </c>
      <c r="AB21" s="36"/>
      <c r="AC21" s="74">
        <v>417</v>
      </c>
      <c r="AD21" s="36"/>
      <c r="AE21" s="74">
        <v>354</v>
      </c>
      <c r="AF21" s="36"/>
      <c r="AG21" s="38" t="s">
        <v>60</v>
      </c>
      <c r="AH21" s="69"/>
    </row>
    <row r="22" spans="1:34" ht="16.2" x14ac:dyDescent="0.25">
      <c r="A22" s="48" t="str">
        <f>VLOOKUP(B22,'[1]Member States'!$B$2:$C$196,2,0)</f>
        <v>KAZ</v>
      </c>
      <c r="B22" s="48" t="s">
        <v>61</v>
      </c>
      <c r="C22" s="49" t="s">
        <v>515</v>
      </c>
      <c r="D22" s="50"/>
      <c r="E22" s="49" t="s">
        <v>516</v>
      </c>
      <c r="F22" s="50"/>
      <c r="G22" s="49" t="s">
        <v>515</v>
      </c>
      <c r="H22" s="66"/>
      <c r="I22" s="75">
        <v>18</v>
      </c>
      <c r="J22" s="50"/>
      <c r="K22" s="75">
        <v>100</v>
      </c>
      <c r="L22" s="66"/>
      <c r="M22" s="49" t="s">
        <v>517</v>
      </c>
      <c r="N22" s="50"/>
      <c r="O22" s="75">
        <v>5</v>
      </c>
      <c r="P22" s="48"/>
      <c r="Q22" s="49" t="s">
        <v>524</v>
      </c>
      <c r="R22" s="50"/>
      <c r="S22" s="49" t="s">
        <v>525</v>
      </c>
      <c r="T22" s="50"/>
      <c r="U22" s="75">
        <v>246</v>
      </c>
      <c r="V22" s="50"/>
      <c r="W22" s="75">
        <v>110</v>
      </c>
      <c r="X22" s="50"/>
      <c r="Y22" s="75">
        <v>133</v>
      </c>
      <c r="Z22" s="50"/>
      <c r="AA22" s="75">
        <v>203</v>
      </c>
      <c r="AB22" s="50"/>
      <c r="AC22" s="75">
        <v>379</v>
      </c>
      <c r="AD22" s="50"/>
      <c r="AE22" s="75">
        <v>313</v>
      </c>
      <c r="AF22" s="50"/>
      <c r="AG22" s="52" t="s">
        <v>62</v>
      </c>
      <c r="AH22" s="69"/>
    </row>
    <row r="23" spans="1:34" ht="13.8" x14ac:dyDescent="0.25">
      <c r="A23" s="34" t="str">
        <f>VLOOKUP(B23,'[1]Member States'!$B$2:$C$196,2,0)</f>
        <v>KGZ</v>
      </c>
      <c r="B23" s="34" t="s">
        <v>63</v>
      </c>
      <c r="C23" s="35" t="s">
        <v>516</v>
      </c>
      <c r="D23" s="36"/>
      <c r="E23" s="35" t="s">
        <v>515</v>
      </c>
      <c r="F23" s="36"/>
      <c r="G23" s="35" t="s">
        <v>515</v>
      </c>
      <c r="H23" s="34"/>
      <c r="I23" s="74">
        <v>18</v>
      </c>
      <c r="J23" s="36"/>
      <c r="K23" s="74" t="s">
        <v>526</v>
      </c>
      <c r="L23" s="34" t="s">
        <v>527</v>
      </c>
      <c r="M23" s="35" t="s">
        <v>517</v>
      </c>
      <c r="N23" s="36"/>
      <c r="O23" s="74" t="s">
        <v>43</v>
      </c>
      <c r="P23" s="34"/>
      <c r="Q23" s="35" t="s">
        <v>528</v>
      </c>
      <c r="R23" s="36"/>
      <c r="S23" s="35" t="s">
        <v>529</v>
      </c>
      <c r="T23" s="36"/>
      <c r="U23" s="35">
        <v>342</v>
      </c>
      <c r="V23" s="36"/>
      <c r="W23" s="35">
        <v>139</v>
      </c>
      <c r="X23" s="36"/>
      <c r="Y23" s="35">
        <v>210</v>
      </c>
      <c r="Z23" s="36"/>
      <c r="AA23" s="35">
        <v>353</v>
      </c>
      <c r="AB23" s="36"/>
      <c r="AC23" s="35">
        <v>552</v>
      </c>
      <c r="AD23" s="36"/>
      <c r="AE23" s="35">
        <v>492</v>
      </c>
      <c r="AF23" s="36"/>
      <c r="AG23" s="38" t="s">
        <v>64</v>
      </c>
      <c r="AH23" s="69"/>
    </row>
    <row r="24" spans="1:34" ht="16.2" x14ac:dyDescent="0.25">
      <c r="A24" s="48" t="str">
        <f>VLOOKUP(B24,'[1]Member States'!$B$2:$C$196,2,0)</f>
        <v>LVA</v>
      </c>
      <c r="B24" s="48" t="s">
        <v>65</v>
      </c>
      <c r="C24" s="49" t="s">
        <v>516</v>
      </c>
      <c r="D24" s="50"/>
      <c r="E24" s="49" t="s">
        <v>515</v>
      </c>
      <c r="F24" s="50"/>
      <c r="G24" s="49" t="s">
        <v>516</v>
      </c>
      <c r="H24" s="48" t="s">
        <v>520</v>
      </c>
      <c r="I24" s="75">
        <v>16</v>
      </c>
      <c r="J24" s="50"/>
      <c r="K24" s="75">
        <v>80</v>
      </c>
      <c r="L24" s="66"/>
      <c r="M24" s="49" t="s">
        <v>517</v>
      </c>
      <c r="N24" s="50"/>
      <c r="O24" s="75">
        <v>10</v>
      </c>
      <c r="P24" s="48" t="s">
        <v>181</v>
      </c>
      <c r="Q24" s="49" t="s">
        <v>530</v>
      </c>
      <c r="R24" s="50"/>
      <c r="S24" s="49" t="s">
        <v>529</v>
      </c>
      <c r="T24" s="50"/>
      <c r="U24" s="75">
        <v>236</v>
      </c>
      <c r="V24" s="50"/>
      <c r="W24" s="75">
        <v>110</v>
      </c>
      <c r="X24" s="50"/>
      <c r="Y24" s="75">
        <v>209</v>
      </c>
      <c r="Z24" s="50"/>
      <c r="AA24" s="75">
        <v>300</v>
      </c>
      <c r="AB24" s="50"/>
      <c r="AC24" s="75">
        <v>445</v>
      </c>
      <c r="AD24" s="50"/>
      <c r="AE24" s="75">
        <v>410</v>
      </c>
      <c r="AF24" s="50"/>
      <c r="AG24" s="52" t="s">
        <v>66</v>
      </c>
      <c r="AH24" s="69"/>
    </row>
    <row r="25" spans="1:34" ht="13.8" x14ac:dyDescent="0.25">
      <c r="A25" s="34" t="str">
        <f>VLOOKUP(B25,'[1]Member States'!$B$2:$C$196,2,0)</f>
        <v>LTU</v>
      </c>
      <c r="B25" s="34" t="s">
        <v>67</v>
      </c>
      <c r="C25" s="35" t="s">
        <v>515</v>
      </c>
      <c r="D25" s="36"/>
      <c r="E25" s="35" t="s">
        <v>515</v>
      </c>
      <c r="F25" s="36"/>
      <c r="G25" s="35" t="s">
        <v>516</v>
      </c>
      <c r="H25" s="34" t="s">
        <v>520</v>
      </c>
      <c r="I25" s="74">
        <v>18</v>
      </c>
      <c r="J25" s="36"/>
      <c r="K25" s="74">
        <v>100</v>
      </c>
      <c r="L25" s="36"/>
      <c r="M25" s="35" t="s">
        <v>517</v>
      </c>
      <c r="N25" s="36"/>
      <c r="O25" s="74">
        <v>30</v>
      </c>
      <c r="P25" s="34" t="s">
        <v>181</v>
      </c>
      <c r="Q25" s="35" t="s">
        <v>530</v>
      </c>
      <c r="R25" s="36"/>
      <c r="S25" s="35" t="s">
        <v>529</v>
      </c>
      <c r="T25" s="36"/>
      <c r="U25" s="74">
        <v>269</v>
      </c>
      <c r="V25" s="36"/>
      <c r="W25" s="74">
        <v>129</v>
      </c>
      <c r="X25" s="36"/>
      <c r="Y25" s="74">
        <v>211</v>
      </c>
      <c r="Z25" s="36"/>
      <c r="AA25" s="74">
        <v>284</v>
      </c>
      <c r="AB25" s="36"/>
      <c r="AC25" s="74">
        <v>480</v>
      </c>
      <c r="AD25" s="36"/>
      <c r="AE25" s="74">
        <v>413</v>
      </c>
      <c r="AF25" s="36"/>
      <c r="AG25" s="38" t="s">
        <v>68</v>
      </c>
      <c r="AH25" s="69"/>
    </row>
    <row r="26" spans="1:34" ht="16.2" x14ac:dyDescent="0.25">
      <c r="A26" s="48" t="str">
        <f>VLOOKUP(B26,'[1]Member States'!$B$2:$C$196,2,0)</f>
        <v>MNE</v>
      </c>
      <c r="B26" s="48" t="s">
        <v>69</v>
      </c>
      <c r="C26" s="49" t="s">
        <v>516</v>
      </c>
      <c r="D26" s="50"/>
      <c r="E26" s="49" t="s">
        <v>516</v>
      </c>
      <c r="F26" s="50"/>
      <c r="G26" s="49" t="s">
        <v>43</v>
      </c>
      <c r="H26" s="66"/>
      <c r="I26" s="75">
        <v>52</v>
      </c>
      <c r="J26" s="50"/>
      <c r="K26" s="75">
        <v>100</v>
      </c>
      <c r="L26" s="66"/>
      <c r="M26" s="49" t="s">
        <v>517</v>
      </c>
      <c r="N26" s="50"/>
      <c r="O26" s="75" t="s">
        <v>43</v>
      </c>
      <c r="P26" s="48"/>
      <c r="Q26" s="49" t="s">
        <v>43</v>
      </c>
      <c r="R26" s="50"/>
      <c r="S26" s="49" t="s">
        <v>43</v>
      </c>
      <c r="T26" s="50"/>
      <c r="U26" s="75" t="s">
        <v>43</v>
      </c>
      <c r="V26" s="50"/>
      <c r="W26" s="75" t="s">
        <v>43</v>
      </c>
      <c r="X26" s="50"/>
      <c r="Y26" s="75" t="s">
        <v>43</v>
      </c>
      <c r="Z26" s="50"/>
      <c r="AA26" s="75" t="s">
        <v>43</v>
      </c>
      <c r="AB26" s="50"/>
      <c r="AC26" s="75" t="s">
        <v>43</v>
      </c>
      <c r="AD26" s="50"/>
      <c r="AE26" s="75" t="s">
        <v>43</v>
      </c>
      <c r="AF26" s="50"/>
      <c r="AG26" s="52" t="s">
        <v>70</v>
      </c>
      <c r="AH26" s="69"/>
    </row>
    <row r="27" spans="1:34" ht="13.8" x14ac:dyDescent="0.25">
      <c r="A27" s="34" t="str">
        <f>VLOOKUP(B27,'[1]Member States'!$B$2:$C$196,2,0)</f>
        <v>POL</v>
      </c>
      <c r="B27" s="34" t="s">
        <v>71</v>
      </c>
      <c r="C27" s="35" t="s">
        <v>516</v>
      </c>
      <c r="D27" s="36"/>
      <c r="E27" s="35" t="s">
        <v>515</v>
      </c>
      <c r="F27" s="36"/>
      <c r="G27" s="35" t="s">
        <v>516</v>
      </c>
      <c r="H27" s="34" t="s">
        <v>20</v>
      </c>
      <c r="I27" s="74">
        <v>26</v>
      </c>
      <c r="J27" s="36"/>
      <c r="K27" s="74">
        <v>100</v>
      </c>
      <c r="L27" s="36"/>
      <c r="M27" s="35" t="s">
        <v>517</v>
      </c>
      <c r="N27" s="36"/>
      <c r="O27" s="74">
        <v>14</v>
      </c>
      <c r="P27" s="34" t="s">
        <v>181</v>
      </c>
      <c r="Q27" s="35" t="s">
        <v>531</v>
      </c>
      <c r="R27" s="36"/>
      <c r="S27" s="35" t="s">
        <v>532</v>
      </c>
      <c r="T27" s="36"/>
      <c r="U27" s="35">
        <v>296</v>
      </c>
      <c r="V27" s="36"/>
      <c r="W27" s="35">
        <v>157</v>
      </c>
      <c r="X27" s="36"/>
      <c r="Y27" s="35">
        <v>136</v>
      </c>
      <c r="Z27" s="36"/>
      <c r="AA27" s="35">
        <v>234</v>
      </c>
      <c r="AB27" s="36"/>
      <c r="AC27" s="35">
        <v>432</v>
      </c>
      <c r="AD27" s="36"/>
      <c r="AE27" s="35">
        <v>391</v>
      </c>
      <c r="AF27" s="36"/>
      <c r="AG27" s="38" t="s">
        <v>72</v>
      </c>
      <c r="AH27" s="69"/>
    </row>
    <row r="28" spans="1:34" ht="16.2" x14ac:dyDescent="0.25">
      <c r="A28" s="48" t="str">
        <f>VLOOKUP(B28,'[1]Member States'!$B$2:$C$196,2,0)</f>
        <v>MDA</v>
      </c>
      <c r="B28" s="48" t="s">
        <v>73</v>
      </c>
      <c r="C28" s="49" t="s">
        <v>516</v>
      </c>
      <c r="D28" s="50"/>
      <c r="E28" s="49" t="s">
        <v>516</v>
      </c>
      <c r="F28" s="50"/>
      <c r="G28" s="49" t="s">
        <v>516</v>
      </c>
      <c r="H28" s="48" t="s">
        <v>520</v>
      </c>
      <c r="I28" s="75">
        <v>18</v>
      </c>
      <c r="J28" s="50"/>
      <c r="K28" s="75">
        <v>100</v>
      </c>
      <c r="L28" s="66"/>
      <c r="M28" s="49" t="s">
        <v>517</v>
      </c>
      <c r="N28" s="50"/>
      <c r="O28" s="75">
        <v>0</v>
      </c>
      <c r="P28" s="48"/>
      <c r="Q28" s="49" t="s">
        <v>533</v>
      </c>
      <c r="R28" s="48" t="s">
        <v>534</v>
      </c>
      <c r="S28" s="49" t="s">
        <v>519</v>
      </c>
      <c r="T28" s="50"/>
      <c r="U28" s="75">
        <v>305</v>
      </c>
      <c r="V28" s="50"/>
      <c r="W28" s="75">
        <v>168</v>
      </c>
      <c r="X28" s="50"/>
      <c r="Y28" s="75">
        <v>187</v>
      </c>
      <c r="Z28" s="50"/>
      <c r="AA28" s="75">
        <v>246</v>
      </c>
      <c r="AB28" s="50"/>
      <c r="AC28" s="75">
        <v>492</v>
      </c>
      <c r="AD28" s="50"/>
      <c r="AE28" s="75">
        <v>414</v>
      </c>
      <c r="AF28" s="50"/>
      <c r="AG28" s="52" t="s">
        <v>74</v>
      </c>
      <c r="AH28" s="69"/>
    </row>
    <row r="29" spans="1:34" ht="13.8" x14ac:dyDescent="0.25">
      <c r="A29" s="34" t="str">
        <f>VLOOKUP(B29,'[1]Member States'!$B$2:$C$196,2,0)</f>
        <v>ROU</v>
      </c>
      <c r="B29" s="34" t="s">
        <v>75</v>
      </c>
      <c r="C29" s="35" t="s">
        <v>515</v>
      </c>
      <c r="D29" s="36"/>
      <c r="E29" s="35" t="s">
        <v>516</v>
      </c>
      <c r="F29" s="36"/>
      <c r="G29" s="35" t="s">
        <v>516</v>
      </c>
      <c r="H29" s="34" t="s">
        <v>520</v>
      </c>
      <c r="I29" s="74">
        <v>18</v>
      </c>
      <c r="J29" s="36"/>
      <c r="K29" s="74">
        <v>85</v>
      </c>
      <c r="L29" s="36"/>
      <c r="M29" s="35" t="s">
        <v>517</v>
      </c>
      <c r="N29" s="36"/>
      <c r="O29" s="74">
        <v>5</v>
      </c>
      <c r="P29" s="34" t="s">
        <v>181</v>
      </c>
      <c r="Q29" s="35" t="s">
        <v>533</v>
      </c>
      <c r="R29" s="36"/>
      <c r="S29" s="35" t="s">
        <v>519</v>
      </c>
      <c r="T29" s="36"/>
      <c r="U29" s="74">
        <v>294</v>
      </c>
      <c r="V29" s="36"/>
      <c r="W29" s="74">
        <v>134</v>
      </c>
      <c r="X29" s="36"/>
      <c r="Y29" s="74">
        <v>124</v>
      </c>
      <c r="Z29" s="36"/>
      <c r="AA29" s="74">
        <v>199</v>
      </c>
      <c r="AB29" s="36"/>
      <c r="AC29" s="74">
        <v>418</v>
      </c>
      <c r="AD29" s="36"/>
      <c r="AE29" s="74">
        <v>333</v>
      </c>
      <c r="AF29" s="36"/>
      <c r="AG29" s="38" t="s">
        <v>76</v>
      </c>
      <c r="AH29" s="69"/>
    </row>
    <row r="30" spans="1:34" ht="13.8" x14ac:dyDescent="0.25">
      <c r="A30" s="48" t="str">
        <f>VLOOKUP(B30,'[1]Member States'!$B$2:$C$196,2,0)</f>
        <v>RUS</v>
      </c>
      <c r="B30" s="48" t="s">
        <v>77</v>
      </c>
      <c r="C30" s="49" t="s">
        <v>515</v>
      </c>
      <c r="D30" s="50"/>
      <c r="E30" s="49" t="s">
        <v>515</v>
      </c>
      <c r="F30" s="50"/>
      <c r="G30" s="49" t="s">
        <v>515</v>
      </c>
      <c r="H30" s="48" t="s">
        <v>860</v>
      </c>
      <c r="I30" s="75">
        <v>20</v>
      </c>
      <c r="J30" s="50"/>
      <c r="K30" s="75">
        <v>100</v>
      </c>
      <c r="L30" s="48" t="s">
        <v>536</v>
      </c>
      <c r="M30" s="49" t="s">
        <v>537</v>
      </c>
      <c r="N30" s="50"/>
      <c r="O30" s="75">
        <v>0</v>
      </c>
      <c r="P30" s="48"/>
      <c r="Q30" s="49" t="s">
        <v>43</v>
      </c>
      <c r="R30" s="50"/>
      <c r="S30" s="49" t="s">
        <v>43</v>
      </c>
      <c r="T30" s="50"/>
      <c r="U30" s="75" t="s">
        <v>43</v>
      </c>
      <c r="V30" s="50"/>
      <c r="W30" s="75" t="s">
        <v>43</v>
      </c>
      <c r="X30" s="50"/>
      <c r="Y30" s="75" t="s">
        <v>43</v>
      </c>
      <c r="Z30" s="50"/>
      <c r="AA30" s="75" t="s">
        <v>43</v>
      </c>
      <c r="AB30" s="50"/>
      <c r="AC30" s="75" t="s">
        <v>43</v>
      </c>
      <c r="AD30" s="50"/>
      <c r="AE30" s="75" t="s">
        <v>43</v>
      </c>
      <c r="AF30" s="50"/>
      <c r="AG30" s="52" t="s">
        <v>78</v>
      </c>
      <c r="AH30" s="69"/>
    </row>
    <row r="31" spans="1:34" ht="13.8" x14ac:dyDescent="0.25">
      <c r="A31" s="34" t="str">
        <f>VLOOKUP(B31,'[1]Member States'!$B$2:$C$196,2,0)</f>
        <v>SRB</v>
      </c>
      <c r="B31" s="34" t="s">
        <v>79</v>
      </c>
      <c r="C31" s="35" t="s">
        <v>515</v>
      </c>
      <c r="D31" s="36"/>
      <c r="E31" s="35" t="s">
        <v>516</v>
      </c>
      <c r="F31" s="36"/>
      <c r="G31" s="35" t="s">
        <v>516</v>
      </c>
      <c r="H31" s="34" t="s">
        <v>20</v>
      </c>
      <c r="I31" s="74">
        <v>20</v>
      </c>
      <c r="J31" s="36"/>
      <c r="K31" s="74">
        <v>100</v>
      </c>
      <c r="L31" s="36"/>
      <c r="M31" s="35" t="s">
        <v>517</v>
      </c>
      <c r="N31" s="36"/>
      <c r="O31" s="74">
        <v>7</v>
      </c>
      <c r="P31" s="34" t="s">
        <v>181</v>
      </c>
      <c r="Q31" s="35" t="s">
        <v>518</v>
      </c>
      <c r="R31" s="34" t="s">
        <v>538</v>
      </c>
      <c r="S31" s="35" t="s">
        <v>539</v>
      </c>
      <c r="T31" s="36"/>
      <c r="U31" s="74">
        <v>291</v>
      </c>
      <c r="V31" s="36"/>
      <c r="W31" s="74">
        <v>136</v>
      </c>
      <c r="X31" s="36"/>
      <c r="Y31" s="74">
        <v>129</v>
      </c>
      <c r="Z31" s="36"/>
      <c r="AA31" s="74">
        <v>227</v>
      </c>
      <c r="AB31" s="36"/>
      <c r="AC31" s="74">
        <v>420</v>
      </c>
      <c r="AD31" s="36"/>
      <c r="AE31" s="74">
        <v>363</v>
      </c>
      <c r="AF31" s="36"/>
      <c r="AG31" s="38" t="s">
        <v>80</v>
      </c>
      <c r="AH31" s="69"/>
    </row>
    <row r="32" spans="1:34" ht="16.2" x14ac:dyDescent="0.25">
      <c r="A32" s="48" t="str">
        <f>VLOOKUP(B32,'[1]Member States'!$B$2:$C$196,2,0)</f>
        <v>SVK</v>
      </c>
      <c r="B32" s="48" t="s">
        <v>81</v>
      </c>
      <c r="C32" s="49" t="s">
        <v>515</v>
      </c>
      <c r="D32" s="50"/>
      <c r="E32" s="49" t="s">
        <v>516</v>
      </c>
      <c r="F32" s="50"/>
      <c r="G32" s="49" t="s">
        <v>516</v>
      </c>
      <c r="H32" s="48" t="s">
        <v>520</v>
      </c>
      <c r="I32" s="75">
        <v>34</v>
      </c>
      <c r="J32" s="50"/>
      <c r="K32" s="75">
        <v>65</v>
      </c>
      <c r="L32" s="66"/>
      <c r="M32" s="49" t="s">
        <v>517</v>
      </c>
      <c r="N32" s="50"/>
      <c r="O32" s="75">
        <v>0</v>
      </c>
      <c r="P32" s="48"/>
      <c r="Q32" s="49" t="s">
        <v>43</v>
      </c>
      <c r="R32" s="50"/>
      <c r="S32" s="49" t="s">
        <v>43</v>
      </c>
      <c r="T32" s="50"/>
      <c r="U32" s="75" t="s">
        <v>43</v>
      </c>
      <c r="V32" s="50"/>
      <c r="W32" s="75" t="s">
        <v>43</v>
      </c>
      <c r="X32" s="50"/>
      <c r="Y32" s="75" t="s">
        <v>43</v>
      </c>
      <c r="Z32" s="50"/>
      <c r="AA32" s="75" t="s">
        <v>43</v>
      </c>
      <c r="AB32" s="50"/>
      <c r="AC32" s="75" t="s">
        <v>43</v>
      </c>
      <c r="AD32" s="50"/>
      <c r="AE32" s="75" t="s">
        <v>43</v>
      </c>
      <c r="AF32" s="50"/>
      <c r="AG32" s="52" t="s">
        <v>82</v>
      </c>
      <c r="AH32" s="69"/>
    </row>
    <row r="33" spans="1:34" ht="13.8" x14ac:dyDescent="0.25">
      <c r="A33" s="34" t="str">
        <f>VLOOKUP(B33,'[1]Member States'!$B$2:$C$196,2,0)</f>
        <v>SVN</v>
      </c>
      <c r="B33" s="34" t="s">
        <v>83</v>
      </c>
      <c r="C33" s="35" t="s">
        <v>515</v>
      </c>
      <c r="D33" s="36"/>
      <c r="E33" s="35" t="s">
        <v>516</v>
      </c>
      <c r="F33" s="36"/>
      <c r="G33" s="35" t="s">
        <v>516</v>
      </c>
      <c r="H33" s="34" t="s">
        <v>20</v>
      </c>
      <c r="I33" s="74">
        <v>15</v>
      </c>
      <c r="J33" s="36"/>
      <c r="K33" s="74">
        <v>100</v>
      </c>
      <c r="L33" s="36"/>
      <c r="M33" s="35" t="s">
        <v>517</v>
      </c>
      <c r="N33" s="36"/>
      <c r="O33" s="74">
        <v>90</v>
      </c>
      <c r="P33" s="34" t="s">
        <v>540</v>
      </c>
      <c r="Q33" s="35" t="s">
        <v>541</v>
      </c>
      <c r="R33" s="36"/>
      <c r="S33" s="35" t="s">
        <v>532</v>
      </c>
      <c r="T33" s="36"/>
      <c r="U33" s="35">
        <v>286</v>
      </c>
      <c r="V33" s="36"/>
      <c r="W33" s="35">
        <v>166</v>
      </c>
      <c r="X33" s="36"/>
      <c r="Y33" s="35">
        <v>169</v>
      </c>
      <c r="Z33" s="36"/>
      <c r="AA33" s="35">
        <v>236</v>
      </c>
      <c r="AB33" s="36"/>
      <c r="AC33" s="35">
        <v>455</v>
      </c>
      <c r="AD33" s="36"/>
      <c r="AE33" s="35">
        <v>402</v>
      </c>
      <c r="AF33" s="36"/>
      <c r="AG33" s="38" t="s">
        <v>84</v>
      </c>
      <c r="AH33" s="69"/>
    </row>
    <row r="34" spans="1:34" ht="16.2" x14ac:dyDescent="0.25">
      <c r="A34" s="48" t="str">
        <f>VLOOKUP(B34,'[1]Member States'!$B$2:$C$196,2,0)</f>
        <v>TJK</v>
      </c>
      <c r="B34" s="48" t="s">
        <v>85</v>
      </c>
      <c r="C34" s="49" t="s">
        <v>516</v>
      </c>
      <c r="D34" s="50"/>
      <c r="E34" s="49" t="s">
        <v>516</v>
      </c>
      <c r="F34" s="50"/>
      <c r="G34" s="49" t="s">
        <v>515</v>
      </c>
      <c r="H34" s="66"/>
      <c r="I34" s="75">
        <v>20</v>
      </c>
      <c r="J34" s="50"/>
      <c r="K34" s="75">
        <v>100</v>
      </c>
      <c r="L34" s="66"/>
      <c r="M34" s="49" t="s">
        <v>517</v>
      </c>
      <c r="N34" s="50"/>
      <c r="O34" s="75">
        <v>0</v>
      </c>
      <c r="P34" s="48"/>
      <c r="Q34" s="49" t="s">
        <v>43</v>
      </c>
      <c r="R34" s="50"/>
      <c r="S34" s="49" t="s">
        <v>43</v>
      </c>
      <c r="T34" s="50"/>
      <c r="U34" s="75" t="s">
        <v>43</v>
      </c>
      <c r="V34" s="50"/>
      <c r="W34" s="75" t="s">
        <v>43</v>
      </c>
      <c r="X34" s="50"/>
      <c r="Y34" s="75" t="s">
        <v>43</v>
      </c>
      <c r="Z34" s="50"/>
      <c r="AA34" s="75" t="s">
        <v>43</v>
      </c>
      <c r="AB34" s="50"/>
      <c r="AC34" s="75" t="s">
        <v>43</v>
      </c>
      <c r="AD34" s="50"/>
      <c r="AE34" s="75" t="s">
        <v>43</v>
      </c>
      <c r="AF34" s="50"/>
      <c r="AG34" s="52" t="s">
        <v>86</v>
      </c>
      <c r="AH34" s="69"/>
    </row>
    <row r="35" spans="1:34" ht="16.2" x14ac:dyDescent="0.25">
      <c r="A35" s="34" t="str">
        <f>VLOOKUP(B35,'[1]Member States'!$B$2:$C$196,2,0)</f>
        <v>MKD</v>
      </c>
      <c r="B35" s="34" t="s">
        <v>87</v>
      </c>
      <c r="C35" s="35" t="s">
        <v>515</v>
      </c>
      <c r="D35" s="36"/>
      <c r="E35" s="35" t="s">
        <v>516</v>
      </c>
      <c r="F35" s="36"/>
      <c r="G35" s="35" t="s">
        <v>516</v>
      </c>
      <c r="H35" s="34" t="s">
        <v>20</v>
      </c>
      <c r="I35" s="74">
        <v>39</v>
      </c>
      <c r="J35" s="36"/>
      <c r="K35" s="74">
        <v>100</v>
      </c>
      <c r="L35" s="36"/>
      <c r="M35" s="35" t="s">
        <v>517</v>
      </c>
      <c r="N35" s="36"/>
      <c r="O35" s="74" t="s">
        <v>43</v>
      </c>
      <c r="P35" s="39"/>
      <c r="Q35" s="35" t="s">
        <v>542</v>
      </c>
      <c r="R35" s="36"/>
      <c r="S35" s="35" t="s">
        <v>529</v>
      </c>
      <c r="T35" s="36"/>
      <c r="U35" s="74">
        <v>281</v>
      </c>
      <c r="V35" s="36"/>
      <c r="W35" s="74">
        <v>87</v>
      </c>
      <c r="X35" s="36"/>
      <c r="Y35" s="74">
        <v>120</v>
      </c>
      <c r="Z35" s="36"/>
      <c r="AA35" s="74">
        <v>216</v>
      </c>
      <c r="AB35" s="36"/>
      <c r="AC35" s="74">
        <v>401</v>
      </c>
      <c r="AD35" s="36"/>
      <c r="AE35" s="74">
        <v>303</v>
      </c>
      <c r="AF35" s="36"/>
      <c r="AG35" s="38" t="s">
        <v>88</v>
      </c>
      <c r="AH35" s="69"/>
    </row>
    <row r="36" spans="1:34" ht="16.2" x14ac:dyDescent="0.25">
      <c r="A36" s="48" t="str">
        <f>VLOOKUP(B36,'[1]Member States'!$B$2:$C$196,2,0)</f>
        <v>TUR</v>
      </c>
      <c r="B36" s="48" t="s">
        <v>89</v>
      </c>
      <c r="C36" s="49" t="s">
        <v>515</v>
      </c>
      <c r="D36" s="50"/>
      <c r="E36" s="49" t="s">
        <v>515</v>
      </c>
      <c r="F36" s="50"/>
      <c r="G36" s="49" t="s">
        <v>516</v>
      </c>
      <c r="H36" s="48" t="s">
        <v>20</v>
      </c>
      <c r="I36" s="75">
        <v>16</v>
      </c>
      <c r="J36" s="50"/>
      <c r="K36" s="75">
        <v>66.7</v>
      </c>
      <c r="L36" s="66"/>
      <c r="M36" s="49" t="s">
        <v>517</v>
      </c>
      <c r="N36" s="50"/>
      <c r="O36" s="75">
        <v>0</v>
      </c>
      <c r="P36" s="48"/>
      <c r="Q36" s="49" t="s">
        <v>543</v>
      </c>
      <c r="R36" s="50"/>
      <c r="S36" s="49" t="s">
        <v>532</v>
      </c>
      <c r="T36" s="50"/>
      <c r="U36" s="75">
        <v>377</v>
      </c>
      <c r="V36" s="50"/>
      <c r="W36" s="75">
        <v>116</v>
      </c>
      <c r="X36" s="50"/>
      <c r="Y36" s="75">
        <v>73</v>
      </c>
      <c r="Z36" s="50"/>
      <c r="AA36" s="75">
        <v>282</v>
      </c>
      <c r="AB36" s="50"/>
      <c r="AC36" s="75">
        <v>450</v>
      </c>
      <c r="AD36" s="50"/>
      <c r="AE36" s="75">
        <v>398</v>
      </c>
      <c r="AF36" s="50"/>
      <c r="AG36" s="52" t="s">
        <v>90</v>
      </c>
      <c r="AH36" s="69"/>
    </row>
    <row r="37" spans="1:34" ht="13.8" x14ac:dyDescent="0.25">
      <c r="A37" s="34" t="str">
        <f>VLOOKUP(B37,'[1]Member States'!$B$2:$C$196,2,0)</f>
        <v>TKM</v>
      </c>
      <c r="B37" s="34" t="s">
        <v>91</v>
      </c>
      <c r="C37" s="35" t="s">
        <v>43</v>
      </c>
      <c r="D37" s="36"/>
      <c r="E37" s="35" t="s">
        <v>43</v>
      </c>
      <c r="F37" s="36"/>
      <c r="G37" s="35" t="s">
        <v>515</v>
      </c>
      <c r="H37" s="34"/>
      <c r="I37" s="74">
        <v>16</v>
      </c>
      <c r="J37" s="36"/>
      <c r="K37" s="74">
        <v>100</v>
      </c>
      <c r="L37" s="36"/>
      <c r="M37" s="35" t="s">
        <v>517</v>
      </c>
      <c r="N37" s="36"/>
      <c r="O37" s="74" t="s">
        <v>43</v>
      </c>
      <c r="P37" s="34"/>
      <c r="Q37" s="35" t="s">
        <v>43</v>
      </c>
      <c r="R37" s="36"/>
      <c r="S37" s="35" t="s">
        <v>43</v>
      </c>
      <c r="T37" s="36"/>
      <c r="U37" s="35" t="s">
        <v>43</v>
      </c>
      <c r="V37" s="36"/>
      <c r="W37" s="35" t="s">
        <v>43</v>
      </c>
      <c r="X37" s="36"/>
      <c r="Y37" s="35" t="s">
        <v>43</v>
      </c>
      <c r="Z37" s="36"/>
      <c r="AA37" s="35" t="s">
        <v>43</v>
      </c>
      <c r="AB37" s="36"/>
      <c r="AC37" s="35" t="s">
        <v>43</v>
      </c>
      <c r="AD37" s="36"/>
      <c r="AE37" s="35" t="s">
        <v>43</v>
      </c>
      <c r="AF37" s="36"/>
      <c r="AG37" s="38" t="s">
        <v>92</v>
      </c>
      <c r="AH37" s="69"/>
    </row>
    <row r="38" spans="1:34" ht="16.2" x14ac:dyDescent="0.25">
      <c r="A38" s="48" t="str">
        <f>VLOOKUP(B38,'[1]Member States'!$B$2:$C$196,2,0)</f>
        <v>UKR</v>
      </c>
      <c r="B38" s="48" t="s">
        <v>93</v>
      </c>
      <c r="C38" s="49" t="s">
        <v>515</v>
      </c>
      <c r="D38" s="50"/>
      <c r="E38" s="49" t="s">
        <v>516</v>
      </c>
      <c r="F38" s="50"/>
      <c r="G38" s="49" t="s">
        <v>516</v>
      </c>
      <c r="H38" s="48" t="s">
        <v>520</v>
      </c>
      <c r="I38" s="75">
        <v>18</v>
      </c>
      <c r="J38" s="50"/>
      <c r="K38" s="75">
        <v>100</v>
      </c>
      <c r="L38" s="66"/>
      <c r="M38" s="49" t="s">
        <v>517</v>
      </c>
      <c r="N38" s="50"/>
      <c r="O38" s="75">
        <v>0</v>
      </c>
      <c r="P38" s="48"/>
      <c r="Q38" s="49" t="s">
        <v>43</v>
      </c>
      <c r="R38" s="50"/>
      <c r="S38" s="49" t="s">
        <v>43</v>
      </c>
      <c r="T38" s="50"/>
      <c r="U38" s="75" t="s">
        <v>43</v>
      </c>
      <c r="V38" s="50"/>
      <c r="W38" s="75" t="s">
        <v>43</v>
      </c>
      <c r="X38" s="50"/>
      <c r="Y38" s="75" t="s">
        <v>43</v>
      </c>
      <c r="Z38" s="50"/>
      <c r="AA38" s="75" t="s">
        <v>43</v>
      </c>
      <c r="AB38" s="50"/>
      <c r="AC38" s="75" t="s">
        <v>43</v>
      </c>
      <c r="AD38" s="50"/>
      <c r="AE38" s="75" t="s">
        <v>43</v>
      </c>
      <c r="AF38" s="50"/>
      <c r="AG38" s="52" t="s">
        <v>94</v>
      </c>
      <c r="AH38" s="69"/>
    </row>
    <row r="39" spans="1:34" ht="13.8" x14ac:dyDescent="0.25">
      <c r="A39" s="34" t="str">
        <f>VLOOKUP(B39,'[1]Member States'!$B$2:$C$196,2,0)</f>
        <v>UZB</v>
      </c>
      <c r="B39" s="34" t="s">
        <v>95</v>
      </c>
      <c r="C39" s="35" t="s">
        <v>515</v>
      </c>
      <c r="D39" s="36"/>
      <c r="E39" s="35" t="s">
        <v>515</v>
      </c>
      <c r="F39" s="36"/>
      <c r="G39" s="35" t="s">
        <v>516</v>
      </c>
      <c r="H39" s="34" t="s">
        <v>520</v>
      </c>
      <c r="I39" s="74">
        <v>18</v>
      </c>
      <c r="J39" s="36"/>
      <c r="K39" s="74">
        <v>100</v>
      </c>
      <c r="L39" s="36"/>
      <c r="M39" s="35" t="s">
        <v>517</v>
      </c>
      <c r="N39" s="36"/>
      <c r="O39" s="74">
        <v>0</v>
      </c>
      <c r="P39" s="36"/>
      <c r="Q39" s="35" t="s">
        <v>43</v>
      </c>
      <c r="R39" s="36"/>
      <c r="S39" s="35" t="s">
        <v>43</v>
      </c>
      <c r="T39" s="36"/>
      <c r="U39" s="35" t="s">
        <v>43</v>
      </c>
      <c r="V39" s="36"/>
      <c r="W39" s="35" t="s">
        <v>43</v>
      </c>
      <c r="X39" s="36"/>
      <c r="Y39" s="35" t="s">
        <v>43</v>
      </c>
      <c r="Z39" s="36"/>
      <c r="AA39" s="35" t="s">
        <v>43</v>
      </c>
      <c r="AB39" s="36"/>
      <c r="AC39" s="35" t="s">
        <v>43</v>
      </c>
      <c r="AD39" s="36"/>
      <c r="AE39" s="35" t="s">
        <v>43</v>
      </c>
      <c r="AF39" s="36"/>
      <c r="AG39" s="38" t="s">
        <v>96</v>
      </c>
      <c r="AH39" s="69"/>
    </row>
    <row r="40" spans="1:34" ht="17.25" customHeight="1" x14ac:dyDescent="0.25">
      <c r="A40" s="175" t="s">
        <v>482</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7"/>
      <c r="AH40" s="69"/>
    </row>
    <row r="41" spans="1:34" ht="13.8" x14ac:dyDescent="0.25">
      <c r="A41" s="48" t="str">
        <f>VLOOKUP(B41,'[1]Member States'!$B$2:$C$196,2,0)</f>
        <v>AND</v>
      </c>
      <c r="B41" s="48" t="s">
        <v>350</v>
      </c>
      <c r="C41" s="49" t="s">
        <v>43</v>
      </c>
      <c r="D41" s="50"/>
      <c r="E41" s="49" t="s">
        <v>43</v>
      </c>
      <c r="F41" s="50"/>
      <c r="G41" s="49" t="s">
        <v>43</v>
      </c>
      <c r="H41" s="48"/>
      <c r="I41" s="75">
        <v>16</v>
      </c>
      <c r="J41" s="50"/>
      <c r="K41" s="75">
        <v>100</v>
      </c>
      <c r="L41" s="48"/>
      <c r="M41" s="49" t="s">
        <v>517</v>
      </c>
      <c r="N41" s="50"/>
      <c r="O41" s="75" t="s">
        <v>43</v>
      </c>
      <c r="P41" s="50"/>
      <c r="Q41" s="49" t="s">
        <v>43</v>
      </c>
      <c r="R41" s="50"/>
      <c r="S41" s="49" t="s">
        <v>43</v>
      </c>
      <c r="T41" s="50"/>
      <c r="U41" s="75" t="s">
        <v>43</v>
      </c>
      <c r="V41" s="50"/>
      <c r="W41" s="75" t="s">
        <v>43</v>
      </c>
      <c r="X41" s="50"/>
      <c r="Y41" s="75" t="s">
        <v>43</v>
      </c>
      <c r="Z41" s="50"/>
      <c r="AA41" s="75" t="s">
        <v>43</v>
      </c>
      <c r="AB41" s="50"/>
      <c r="AC41" s="75" t="s">
        <v>43</v>
      </c>
      <c r="AD41" s="50"/>
      <c r="AE41" s="75" t="s">
        <v>43</v>
      </c>
      <c r="AF41" s="50"/>
      <c r="AG41" s="52" t="s">
        <v>351</v>
      </c>
      <c r="AH41" s="69"/>
    </row>
    <row r="42" spans="1:34" ht="13.8" x14ac:dyDescent="0.25">
      <c r="A42" s="34" t="str">
        <f>VLOOKUP(B42,'[1]Member States'!$B$2:$C$196,2,0)</f>
        <v>AUS</v>
      </c>
      <c r="B42" s="34" t="s">
        <v>352</v>
      </c>
      <c r="C42" s="35" t="s">
        <v>516</v>
      </c>
      <c r="D42" s="36"/>
      <c r="E42" s="35" t="s">
        <v>516</v>
      </c>
      <c r="F42" s="36"/>
      <c r="G42" s="35" t="s">
        <v>516</v>
      </c>
      <c r="H42" s="34" t="s">
        <v>520</v>
      </c>
      <c r="I42" s="74">
        <v>52</v>
      </c>
      <c r="J42" s="36"/>
      <c r="K42" s="74" t="s">
        <v>43</v>
      </c>
      <c r="L42" s="34" t="s">
        <v>544</v>
      </c>
      <c r="M42" s="35" t="s">
        <v>517</v>
      </c>
      <c r="N42" s="36"/>
      <c r="O42" s="74">
        <v>14</v>
      </c>
      <c r="P42" s="34" t="s">
        <v>545</v>
      </c>
      <c r="Q42" s="35" t="s">
        <v>543</v>
      </c>
      <c r="R42" s="36"/>
      <c r="S42" s="35" t="s">
        <v>539</v>
      </c>
      <c r="T42" s="36"/>
      <c r="U42" s="74">
        <v>311</v>
      </c>
      <c r="V42" s="36"/>
      <c r="W42" s="74">
        <v>172</v>
      </c>
      <c r="X42" s="36"/>
      <c r="Y42" s="74">
        <v>128</v>
      </c>
      <c r="Z42" s="36"/>
      <c r="AA42" s="74">
        <v>248</v>
      </c>
      <c r="AB42" s="36"/>
      <c r="AC42" s="74">
        <v>439</v>
      </c>
      <c r="AD42" s="36"/>
      <c r="AE42" s="74">
        <v>420</v>
      </c>
      <c r="AF42" s="36"/>
      <c r="AG42" s="38" t="s">
        <v>353</v>
      </c>
      <c r="AH42" s="69"/>
    </row>
    <row r="43" spans="1:34" ht="13.8" x14ac:dyDescent="0.25">
      <c r="A43" s="48" t="str">
        <f>VLOOKUP(B43,'[1]Member States'!$B$2:$C$196,2,0)</f>
        <v>AUT</v>
      </c>
      <c r="B43" s="48" t="s">
        <v>354</v>
      </c>
      <c r="C43" s="49" t="s">
        <v>515</v>
      </c>
      <c r="D43" s="50"/>
      <c r="E43" s="49" t="s">
        <v>515</v>
      </c>
      <c r="F43" s="50"/>
      <c r="G43" s="49" t="s">
        <v>516</v>
      </c>
      <c r="H43" s="48"/>
      <c r="I43" s="75">
        <v>16</v>
      </c>
      <c r="J43" s="50"/>
      <c r="K43" s="75">
        <v>100</v>
      </c>
      <c r="L43" s="48"/>
      <c r="M43" s="49" t="s">
        <v>517</v>
      </c>
      <c r="N43" s="50"/>
      <c r="O43" s="75">
        <v>0</v>
      </c>
      <c r="P43" s="48"/>
      <c r="Q43" s="49" t="s">
        <v>546</v>
      </c>
      <c r="R43" s="50"/>
      <c r="S43" s="49" t="s">
        <v>532</v>
      </c>
      <c r="T43" s="50"/>
      <c r="U43" s="75">
        <v>327</v>
      </c>
      <c r="V43" s="50"/>
      <c r="W43" s="75">
        <v>135</v>
      </c>
      <c r="X43" s="50"/>
      <c r="Y43" s="75">
        <v>195</v>
      </c>
      <c r="Z43" s="50"/>
      <c r="AA43" s="75">
        <v>307</v>
      </c>
      <c r="AB43" s="50"/>
      <c r="AC43" s="75">
        <v>522</v>
      </c>
      <c r="AD43" s="50"/>
      <c r="AE43" s="75">
        <v>442</v>
      </c>
      <c r="AF43" s="50"/>
      <c r="AG43" s="52" t="s">
        <v>355</v>
      </c>
      <c r="AH43" s="69"/>
    </row>
    <row r="44" spans="1:34" ht="13.8" x14ac:dyDescent="0.25">
      <c r="A44" s="34" t="str">
        <f>VLOOKUP(B44,'[1]Member States'!$B$2:$C$196,2,0)</f>
        <v>BEL</v>
      </c>
      <c r="B44" s="34" t="s">
        <v>356</v>
      </c>
      <c r="C44" s="35" t="s">
        <v>516</v>
      </c>
      <c r="D44" s="36"/>
      <c r="E44" s="35" t="s">
        <v>516</v>
      </c>
      <c r="F44" s="36"/>
      <c r="G44" s="35" t="s">
        <v>516</v>
      </c>
      <c r="H44" s="34"/>
      <c r="I44" s="74">
        <v>15</v>
      </c>
      <c r="J44" s="36"/>
      <c r="K44" s="74">
        <v>82</v>
      </c>
      <c r="L44" s="34" t="s">
        <v>547</v>
      </c>
      <c r="M44" s="35" t="s">
        <v>517</v>
      </c>
      <c r="N44" s="36"/>
      <c r="O44" s="74">
        <v>10</v>
      </c>
      <c r="P44" s="34"/>
      <c r="Q44" s="35" t="s">
        <v>528</v>
      </c>
      <c r="R44" s="36"/>
      <c r="S44" s="35" t="s">
        <v>532</v>
      </c>
      <c r="T44" s="36"/>
      <c r="U44" s="35">
        <v>245</v>
      </c>
      <c r="V44" s="36"/>
      <c r="W44" s="35">
        <v>151</v>
      </c>
      <c r="X44" s="36"/>
      <c r="Y44" s="35">
        <v>125</v>
      </c>
      <c r="Z44" s="36"/>
      <c r="AA44" s="35">
        <v>202</v>
      </c>
      <c r="AB44" s="36"/>
      <c r="AC44" s="35">
        <v>370</v>
      </c>
      <c r="AD44" s="36"/>
      <c r="AE44" s="35">
        <v>353</v>
      </c>
      <c r="AF44" s="36"/>
      <c r="AG44" s="38" t="s">
        <v>357</v>
      </c>
      <c r="AH44" s="69"/>
    </row>
    <row r="45" spans="1:34" ht="16.2" x14ac:dyDescent="0.25">
      <c r="A45" s="48" t="str">
        <f>VLOOKUP(B45,'[1]Member States'!$B$2:$C$196,2,0)</f>
        <v>CAN</v>
      </c>
      <c r="B45" s="48" t="s">
        <v>358</v>
      </c>
      <c r="C45" s="49" t="s">
        <v>516</v>
      </c>
      <c r="D45" s="50"/>
      <c r="E45" s="49" t="s">
        <v>516</v>
      </c>
      <c r="F45" s="50"/>
      <c r="G45" s="49" t="s">
        <v>516</v>
      </c>
      <c r="H45" s="66"/>
      <c r="I45" s="75">
        <v>17</v>
      </c>
      <c r="J45" s="50"/>
      <c r="K45" s="75">
        <v>55</v>
      </c>
      <c r="L45" s="48" t="s">
        <v>536</v>
      </c>
      <c r="M45" s="49" t="s">
        <v>517</v>
      </c>
      <c r="N45" s="50"/>
      <c r="O45" s="75">
        <v>0</v>
      </c>
      <c r="P45" s="48"/>
      <c r="Q45" s="49" t="s">
        <v>548</v>
      </c>
      <c r="R45" s="50"/>
      <c r="S45" s="49" t="s">
        <v>539</v>
      </c>
      <c r="T45" s="50"/>
      <c r="U45" s="75">
        <v>257</v>
      </c>
      <c r="V45" s="50"/>
      <c r="W45" s="75">
        <v>170</v>
      </c>
      <c r="X45" s="50"/>
      <c r="Y45" s="75">
        <v>180</v>
      </c>
      <c r="Z45" s="50"/>
      <c r="AA45" s="75">
        <v>255</v>
      </c>
      <c r="AB45" s="50"/>
      <c r="AC45" s="75">
        <v>437</v>
      </c>
      <c r="AD45" s="50"/>
      <c r="AE45" s="75">
        <v>425</v>
      </c>
      <c r="AF45" s="50"/>
      <c r="AG45" s="52" t="s">
        <v>360</v>
      </c>
      <c r="AH45" s="69"/>
    </row>
    <row r="46" spans="1:34" ht="13.8" x14ac:dyDescent="0.25">
      <c r="A46" s="34" t="str">
        <f>VLOOKUP(B46,'[1]Member States'!$B$2:$C$196,2,0)</f>
        <v>DNK</v>
      </c>
      <c r="B46" s="34" t="s">
        <v>361</v>
      </c>
      <c r="C46" s="35" t="s">
        <v>516</v>
      </c>
      <c r="D46" s="36"/>
      <c r="E46" s="35" t="s">
        <v>515</v>
      </c>
      <c r="F46" s="36"/>
      <c r="G46" s="35" t="s">
        <v>516</v>
      </c>
      <c r="H46" s="34"/>
      <c r="I46" s="74">
        <v>18</v>
      </c>
      <c r="J46" s="36"/>
      <c r="K46" s="74">
        <v>100</v>
      </c>
      <c r="L46" s="34"/>
      <c r="M46" s="35" t="s">
        <v>549</v>
      </c>
      <c r="N46" s="36"/>
      <c r="O46" s="74">
        <v>14</v>
      </c>
      <c r="P46" s="34" t="s">
        <v>181</v>
      </c>
      <c r="Q46" s="35" t="s">
        <v>550</v>
      </c>
      <c r="R46" s="36"/>
      <c r="S46" s="35" t="s">
        <v>532</v>
      </c>
      <c r="T46" s="36"/>
      <c r="U46" s="74">
        <v>243</v>
      </c>
      <c r="V46" s="36"/>
      <c r="W46" s="74">
        <v>186</v>
      </c>
      <c r="X46" s="36"/>
      <c r="Y46" s="74">
        <v>147</v>
      </c>
      <c r="Z46" s="36"/>
      <c r="AA46" s="74">
        <v>211</v>
      </c>
      <c r="AB46" s="36"/>
      <c r="AC46" s="74">
        <v>390</v>
      </c>
      <c r="AD46" s="36"/>
      <c r="AE46" s="74">
        <v>397</v>
      </c>
      <c r="AF46" s="36"/>
      <c r="AG46" s="38" t="s">
        <v>362</v>
      </c>
      <c r="AH46" s="69"/>
    </row>
    <row r="47" spans="1:34" ht="16.2" x14ac:dyDescent="0.25">
      <c r="A47" s="48" t="str">
        <f>VLOOKUP(B47,'[1]Member States'!$B$2:$C$196,2,0)</f>
        <v>FIN</v>
      </c>
      <c r="B47" s="48" t="s">
        <v>363</v>
      </c>
      <c r="C47" s="49" t="s">
        <v>515</v>
      </c>
      <c r="D47" s="50"/>
      <c r="E47" s="49" t="s">
        <v>515</v>
      </c>
      <c r="F47" s="50"/>
      <c r="G47" s="49" t="s">
        <v>516</v>
      </c>
      <c r="H47" s="66"/>
      <c r="I47" s="75">
        <v>18</v>
      </c>
      <c r="J47" s="50"/>
      <c r="K47" s="75">
        <v>70</v>
      </c>
      <c r="L47" s="48" t="s">
        <v>536</v>
      </c>
      <c r="M47" s="49" t="s">
        <v>517</v>
      </c>
      <c r="N47" s="50"/>
      <c r="O47" s="75">
        <v>54</v>
      </c>
      <c r="P47" s="48"/>
      <c r="Q47" s="49" t="s">
        <v>523</v>
      </c>
      <c r="R47" s="50"/>
      <c r="S47" s="49" t="s">
        <v>532</v>
      </c>
      <c r="T47" s="50"/>
      <c r="U47" s="75">
        <v>232</v>
      </c>
      <c r="V47" s="50"/>
      <c r="W47" s="75">
        <v>159</v>
      </c>
      <c r="X47" s="50"/>
      <c r="Y47" s="75">
        <v>159</v>
      </c>
      <c r="Z47" s="50"/>
      <c r="AA47" s="75">
        <v>199</v>
      </c>
      <c r="AB47" s="50"/>
      <c r="AC47" s="75">
        <v>391</v>
      </c>
      <c r="AD47" s="50"/>
      <c r="AE47" s="75">
        <v>358</v>
      </c>
      <c r="AF47" s="50"/>
      <c r="AG47" s="52" t="s">
        <v>364</v>
      </c>
      <c r="AH47" s="69"/>
    </row>
    <row r="48" spans="1:34" ht="13.8" x14ac:dyDescent="0.25">
      <c r="A48" s="34" t="str">
        <f>VLOOKUP(B48,'[1]Member States'!$B$2:$C$196,2,0)</f>
        <v>FRA</v>
      </c>
      <c r="B48" s="34" t="s">
        <v>365</v>
      </c>
      <c r="C48" s="35" t="s">
        <v>515</v>
      </c>
      <c r="D48" s="36"/>
      <c r="E48" s="35" t="s">
        <v>516</v>
      </c>
      <c r="F48" s="36"/>
      <c r="G48" s="35" t="s">
        <v>516</v>
      </c>
      <c r="H48" s="34"/>
      <c r="I48" s="74">
        <v>16</v>
      </c>
      <c r="J48" s="36"/>
      <c r="K48" s="74">
        <v>100</v>
      </c>
      <c r="L48" s="34" t="s">
        <v>536</v>
      </c>
      <c r="M48" s="35" t="s">
        <v>517</v>
      </c>
      <c r="N48" s="36"/>
      <c r="O48" s="74">
        <v>11</v>
      </c>
      <c r="P48" s="34" t="s">
        <v>181</v>
      </c>
      <c r="Q48" s="35" t="s">
        <v>542</v>
      </c>
      <c r="R48" s="36"/>
      <c r="S48" s="35" t="s">
        <v>532</v>
      </c>
      <c r="T48" s="36"/>
      <c r="U48" s="35">
        <v>233</v>
      </c>
      <c r="V48" s="36"/>
      <c r="W48" s="35">
        <v>143</v>
      </c>
      <c r="X48" s="36"/>
      <c r="Y48" s="35">
        <v>116</v>
      </c>
      <c r="Z48" s="36"/>
      <c r="AA48" s="35">
        <v>173</v>
      </c>
      <c r="AB48" s="36"/>
      <c r="AC48" s="35">
        <v>349</v>
      </c>
      <c r="AD48" s="36"/>
      <c r="AE48" s="35">
        <v>316</v>
      </c>
      <c r="AF48" s="36"/>
      <c r="AG48" s="38" t="s">
        <v>366</v>
      </c>
      <c r="AH48" s="69"/>
    </row>
    <row r="49" spans="1:34" ht="13.8" x14ac:dyDescent="0.25">
      <c r="A49" s="48" t="str">
        <f>VLOOKUP(B49,'[1]Member States'!$B$2:$C$196,2,0)</f>
        <v>DEU</v>
      </c>
      <c r="B49" s="48" t="s">
        <v>367</v>
      </c>
      <c r="C49" s="49" t="s">
        <v>515</v>
      </c>
      <c r="D49" s="50"/>
      <c r="E49" s="49" t="s">
        <v>516</v>
      </c>
      <c r="F49" s="50"/>
      <c r="G49" s="49" t="s">
        <v>516</v>
      </c>
      <c r="H49" s="48" t="s">
        <v>20</v>
      </c>
      <c r="I49" s="75">
        <v>14</v>
      </c>
      <c r="J49" s="50"/>
      <c r="K49" s="75">
        <v>100</v>
      </c>
      <c r="L49" s="48"/>
      <c r="M49" s="49" t="s">
        <v>549</v>
      </c>
      <c r="N49" s="50"/>
      <c r="O49" s="75">
        <v>0</v>
      </c>
      <c r="P49" s="48"/>
      <c r="Q49" s="49" t="s">
        <v>551</v>
      </c>
      <c r="R49" s="50"/>
      <c r="S49" s="49" t="s">
        <v>532</v>
      </c>
      <c r="T49" s="50"/>
      <c r="U49" s="75">
        <v>269</v>
      </c>
      <c r="V49" s="50"/>
      <c r="W49" s="75">
        <v>164</v>
      </c>
      <c r="X49" s="50"/>
      <c r="Y49" s="75">
        <v>134</v>
      </c>
      <c r="Z49" s="50"/>
      <c r="AA49" s="75">
        <v>222</v>
      </c>
      <c r="AB49" s="50"/>
      <c r="AC49" s="75">
        <v>403</v>
      </c>
      <c r="AD49" s="50"/>
      <c r="AE49" s="75">
        <v>386</v>
      </c>
      <c r="AF49" s="50"/>
      <c r="AG49" s="52" t="s">
        <v>368</v>
      </c>
      <c r="AH49" s="69"/>
    </row>
    <row r="50" spans="1:34" ht="13.8" x14ac:dyDescent="0.25">
      <c r="A50" s="34" t="str">
        <f>VLOOKUP(B50,'[1]Member States'!$B$2:$C$196,2,0)</f>
        <v>GRC</v>
      </c>
      <c r="B50" s="34" t="s">
        <v>369</v>
      </c>
      <c r="C50" s="35" t="s">
        <v>516</v>
      </c>
      <c r="D50" s="36"/>
      <c r="E50" s="35" t="s">
        <v>516</v>
      </c>
      <c r="F50" s="36"/>
      <c r="G50" s="35" t="s">
        <v>516</v>
      </c>
      <c r="H50" s="34"/>
      <c r="I50" s="74">
        <v>17</v>
      </c>
      <c r="J50" s="36"/>
      <c r="K50" s="74">
        <v>100</v>
      </c>
      <c r="L50" s="34"/>
      <c r="M50" s="35" t="s">
        <v>517</v>
      </c>
      <c r="N50" s="36"/>
      <c r="O50" s="74">
        <v>2</v>
      </c>
      <c r="P50" s="34" t="s">
        <v>181</v>
      </c>
      <c r="Q50" s="35" t="s">
        <v>43</v>
      </c>
      <c r="R50" s="36"/>
      <c r="S50" s="35" t="s">
        <v>43</v>
      </c>
      <c r="T50" s="36"/>
      <c r="U50" s="74" t="s">
        <v>43</v>
      </c>
      <c r="V50" s="36"/>
      <c r="W50" s="74" t="s">
        <v>43</v>
      </c>
      <c r="X50" s="36"/>
      <c r="Y50" s="74" t="s">
        <v>43</v>
      </c>
      <c r="Z50" s="36"/>
      <c r="AA50" s="74" t="s">
        <v>43</v>
      </c>
      <c r="AB50" s="36"/>
      <c r="AC50" s="74" t="s">
        <v>43</v>
      </c>
      <c r="AD50" s="36"/>
      <c r="AE50" s="74" t="s">
        <v>43</v>
      </c>
      <c r="AF50" s="36"/>
      <c r="AG50" s="38" t="s">
        <v>370</v>
      </c>
      <c r="AH50" s="69"/>
    </row>
    <row r="51" spans="1:34" ht="13.8" x14ac:dyDescent="0.25">
      <c r="A51" s="48" t="str">
        <f>VLOOKUP(B51,'[1]Member States'!$B$2:$C$196,2,0)</f>
        <v>ISL</v>
      </c>
      <c r="B51" s="48" t="s">
        <v>371</v>
      </c>
      <c r="C51" s="49" t="s">
        <v>515</v>
      </c>
      <c r="D51" s="50"/>
      <c r="E51" s="49" t="s">
        <v>515</v>
      </c>
      <c r="F51" s="50"/>
      <c r="G51" s="49" t="s">
        <v>516</v>
      </c>
      <c r="H51" s="48"/>
      <c r="I51" s="75">
        <v>13</v>
      </c>
      <c r="J51" s="50"/>
      <c r="K51" s="75">
        <v>80</v>
      </c>
      <c r="L51" s="48" t="s">
        <v>552</v>
      </c>
      <c r="M51" s="49" t="s">
        <v>517</v>
      </c>
      <c r="N51" s="50"/>
      <c r="O51" s="75">
        <v>90</v>
      </c>
      <c r="P51" s="48"/>
      <c r="Q51" s="49" t="s">
        <v>43</v>
      </c>
      <c r="R51" s="50"/>
      <c r="S51" s="49" t="s">
        <v>43</v>
      </c>
      <c r="T51" s="50"/>
      <c r="U51" s="75" t="s">
        <v>43</v>
      </c>
      <c r="V51" s="50"/>
      <c r="W51" s="75" t="s">
        <v>43</v>
      </c>
      <c r="X51" s="50"/>
      <c r="Y51" s="75" t="s">
        <v>43</v>
      </c>
      <c r="Z51" s="50"/>
      <c r="AA51" s="75" t="s">
        <v>43</v>
      </c>
      <c r="AB51" s="50"/>
      <c r="AC51" s="75" t="s">
        <v>43</v>
      </c>
      <c r="AD51" s="50"/>
      <c r="AE51" s="75" t="s">
        <v>43</v>
      </c>
      <c r="AF51" s="50"/>
      <c r="AG51" s="52" t="s">
        <v>372</v>
      </c>
      <c r="AH51" s="69"/>
    </row>
    <row r="52" spans="1:34" ht="13.8" x14ac:dyDescent="0.25">
      <c r="A52" s="34" t="str">
        <f>VLOOKUP(B52,'[1]Member States'!$B$2:$C$196,2,0)</f>
        <v>IRL</v>
      </c>
      <c r="B52" s="34" t="s">
        <v>373</v>
      </c>
      <c r="C52" s="35" t="s">
        <v>516</v>
      </c>
      <c r="D52" s="36"/>
      <c r="E52" s="35" t="s">
        <v>516</v>
      </c>
      <c r="F52" s="36"/>
      <c r="G52" s="35" t="s">
        <v>516</v>
      </c>
      <c r="H52" s="34"/>
      <c r="I52" s="74">
        <v>42</v>
      </c>
      <c r="J52" s="36"/>
      <c r="K52" s="74">
        <v>80</v>
      </c>
      <c r="L52" s="34" t="s">
        <v>553</v>
      </c>
      <c r="M52" s="35" t="s">
        <v>517</v>
      </c>
      <c r="N52" s="36"/>
      <c r="O52" s="74">
        <v>0</v>
      </c>
      <c r="P52" s="34"/>
      <c r="Q52" s="35" t="s">
        <v>528</v>
      </c>
      <c r="R52" s="36"/>
      <c r="S52" s="35" t="s">
        <v>532</v>
      </c>
      <c r="T52" s="36"/>
      <c r="U52" s="74">
        <v>296</v>
      </c>
      <c r="V52" s="36"/>
      <c r="W52" s="74">
        <v>129</v>
      </c>
      <c r="X52" s="36"/>
      <c r="Y52" s="74">
        <v>142</v>
      </c>
      <c r="Z52" s="36"/>
      <c r="AA52" s="74">
        <v>280</v>
      </c>
      <c r="AB52" s="36"/>
      <c r="AC52" s="74">
        <v>438</v>
      </c>
      <c r="AD52" s="36"/>
      <c r="AE52" s="74">
        <v>409</v>
      </c>
      <c r="AF52" s="36"/>
      <c r="AG52" s="38" t="s">
        <v>375</v>
      </c>
      <c r="AH52" s="69"/>
    </row>
    <row r="53" spans="1:34" ht="16.2" x14ac:dyDescent="0.25">
      <c r="A53" s="48" t="str">
        <f>VLOOKUP(B53,'[1]Member States'!$B$2:$C$196,2,0)</f>
        <v>ISR</v>
      </c>
      <c r="B53" s="48" t="s">
        <v>376</v>
      </c>
      <c r="C53" s="49" t="s">
        <v>515</v>
      </c>
      <c r="D53" s="50"/>
      <c r="E53" s="49" t="s">
        <v>515</v>
      </c>
      <c r="F53" s="50"/>
      <c r="G53" s="49" t="s">
        <v>516</v>
      </c>
      <c r="H53" s="66"/>
      <c r="I53" s="75">
        <v>14</v>
      </c>
      <c r="J53" s="50"/>
      <c r="K53" s="75">
        <v>100</v>
      </c>
      <c r="L53" s="48" t="s">
        <v>536</v>
      </c>
      <c r="M53" s="49" t="s">
        <v>517</v>
      </c>
      <c r="N53" s="50"/>
      <c r="O53" s="75">
        <v>0</v>
      </c>
      <c r="P53" s="48"/>
      <c r="Q53" s="49" t="s">
        <v>43</v>
      </c>
      <c r="R53" s="50"/>
      <c r="S53" s="49" t="s">
        <v>43</v>
      </c>
      <c r="T53" s="50"/>
      <c r="U53" s="75" t="s">
        <v>43</v>
      </c>
      <c r="V53" s="50"/>
      <c r="W53" s="75" t="s">
        <v>43</v>
      </c>
      <c r="X53" s="50"/>
      <c r="Y53" s="75" t="s">
        <v>43</v>
      </c>
      <c r="Z53" s="50"/>
      <c r="AA53" s="75" t="s">
        <v>43</v>
      </c>
      <c r="AB53" s="50"/>
      <c r="AC53" s="75" t="s">
        <v>43</v>
      </c>
      <c r="AD53" s="50"/>
      <c r="AE53" s="75" t="s">
        <v>43</v>
      </c>
      <c r="AF53" s="50"/>
      <c r="AG53" s="52" t="s">
        <v>377</v>
      </c>
      <c r="AH53" s="69"/>
    </row>
    <row r="54" spans="1:34" ht="13.8" x14ac:dyDescent="0.25">
      <c r="A54" s="34" t="str">
        <f>VLOOKUP(B54,'[1]Member States'!$B$2:$C$196,2,0)</f>
        <v>ITA</v>
      </c>
      <c r="B54" s="34" t="s">
        <v>378</v>
      </c>
      <c r="C54" s="35" t="s">
        <v>516</v>
      </c>
      <c r="D54" s="36"/>
      <c r="E54" s="35" t="s">
        <v>515</v>
      </c>
      <c r="F54" s="36"/>
      <c r="G54" s="35" t="s">
        <v>516</v>
      </c>
      <c r="H54" s="34" t="s">
        <v>520</v>
      </c>
      <c r="I54" s="74">
        <v>22</v>
      </c>
      <c r="J54" s="36"/>
      <c r="K54" s="74">
        <v>80</v>
      </c>
      <c r="L54" s="34"/>
      <c r="M54" s="35" t="s">
        <v>517</v>
      </c>
      <c r="N54" s="36"/>
      <c r="O54" s="74">
        <v>1</v>
      </c>
      <c r="P54" s="34" t="s">
        <v>181</v>
      </c>
      <c r="Q54" s="35" t="s">
        <v>546</v>
      </c>
      <c r="R54" s="36"/>
      <c r="S54" s="35" t="s">
        <v>532</v>
      </c>
      <c r="T54" s="36"/>
      <c r="U54" s="35">
        <v>315</v>
      </c>
      <c r="V54" s="36"/>
      <c r="W54" s="35">
        <v>104</v>
      </c>
      <c r="X54" s="36"/>
      <c r="Y54" s="35">
        <v>135</v>
      </c>
      <c r="Z54" s="36"/>
      <c r="AA54" s="35">
        <v>268</v>
      </c>
      <c r="AB54" s="36"/>
      <c r="AC54" s="35">
        <v>450</v>
      </c>
      <c r="AD54" s="36"/>
      <c r="AE54" s="35">
        <v>372</v>
      </c>
      <c r="AF54" s="36"/>
      <c r="AG54" s="38" t="s">
        <v>379</v>
      </c>
      <c r="AH54" s="69"/>
    </row>
    <row r="55" spans="1:34" ht="13.8" x14ac:dyDescent="0.25">
      <c r="A55" s="48" t="str">
        <f>VLOOKUP(B55,'[1]Member States'!$B$2:$C$196,2,0)</f>
        <v>JPN</v>
      </c>
      <c r="B55" s="48" t="s">
        <v>380</v>
      </c>
      <c r="C55" s="49" t="s">
        <v>515</v>
      </c>
      <c r="D55" s="50"/>
      <c r="E55" s="49" t="s">
        <v>516</v>
      </c>
      <c r="F55" s="50"/>
      <c r="G55" s="49" t="s">
        <v>516</v>
      </c>
      <c r="H55" s="48" t="s">
        <v>520</v>
      </c>
      <c r="I55" s="75">
        <v>14</v>
      </c>
      <c r="J55" s="50"/>
      <c r="K55" s="75">
        <v>66.7</v>
      </c>
      <c r="L55" s="48"/>
      <c r="M55" s="49" t="s">
        <v>517</v>
      </c>
      <c r="N55" s="50"/>
      <c r="O55" s="75">
        <v>0</v>
      </c>
      <c r="P55" s="48"/>
      <c r="Q55" s="49" t="s">
        <v>554</v>
      </c>
      <c r="R55" s="50"/>
      <c r="S55" s="49" t="s">
        <v>532</v>
      </c>
      <c r="T55" s="50"/>
      <c r="U55" s="75">
        <v>299</v>
      </c>
      <c r="V55" s="50"/>
      <c r="W55" s="75">
        <v>62</v>
      </c>
      <c r="X55" s="50"/>
      <c r="Y55" s="75">
        <v>178</v>
      </c>
      <c r="Z55" s="50"/>
      <c r="AA55" s="75">
        <v>375</v>
      </c>
      <c r="AB55" s="50"/>
      <c r="AC55" s="75">
        <v>477</v>
      </c>
      <c r="AD55" s="50"/>
      <c r="AE55" s="75">
        <v>437</v>
      </c>
      <c r="AF55" s="50"/>
      <c r="AG55" s="52" t="s">
        <v>381</v>
      </c>
      <c r="AH55" s="69"/>
    </row>
    <row r="56" spans="1:34" ht="13.8" x14ac:dyDescent="0.25">
      <c r="A56" s="34" t="str">
        <f>VLOOKUP(B56,'[1]Member States'!$B$2:$C$196,2,0)</f>
        <v>LIE</v>
      </c>
      <c r="B56" s="34" t="s">
        <v>382</v>
      </c>
      <c r="C56" s="35" t="s">
        <v>43</v>
      </c>
      <c r="D56" s="36"/>
      <c r="E56" s="35" t="s">
        <v>43</v>
      </c>
      <c r="F56" s="36"/>
      <c r="G56" s="35" t="s">
        <v>43</v>
      </c>
      <c r="H56" s="34"/>
      <c r="I56" s="74" t="s">
        <v>43</v>
      </c>
      <c r="J56" s="36"/>
      <c r="K56" s="74" t="s">
        <v>43</v>
      </c>
      <c r="L56" s="34"/>
      <c r="M56" s="35" t="s">
        <v>43</v>
      </c>
      <c r="N56" s="36"/>
      <c r="O56" s="74" t="s">
        <v>43</v>
      </c>
      <c r="P56" s="34"/>
      <c r="Q56" s="35" t="s">
        <v>43</v>
      </c>
      <c r="R56" s="36"/>
      <c r="S56" s="35" t="s">
        <v>43</v>
      </c>
      <c r="T56" s="36"/>
      <c r="U56" s="74" t="s">
        <v>43</v>
      </c>
      <c r="V56" s="36"/>
      <c r="W56" s="74" t="s">
        <v>43</v>
      </c>
      <c r="X56" s="36"/>
      <c r="Y56" s="74" t="s">
        <v>43</v>
      </c>
      <c r="Z56" s="36"/>
      <c r="AA56" s="74" t="s">
        <v>43</v>
      </c>
      <c r="AB56" s="36"/>
      <c r="AC56" s="74" t="s">
        <v>43</v>
      </c>
      <c r="AD56" s="36"/>
      <c r="AE56" s="74" t="s">
        <v>43</v>
      </c>
      <c r="AF56" s="36"/>
      <c r="AG56" s="38" t="s">
        <v>384</v>
      </c>
      <c r="AH56" s="69"/>
    </row>
    <row r="57" spans="1:34" ht="16.2" x14ac:dyDescent="0.25">
      <c r="A57" s="48" t="str">
        <f>VLOOKUP(B57,'[1]Member States'!$B$2:$C$196,2,0)</f>
        <v>LUX</v>
      </c>
      <c r="B57" s="48" t="s">
        <v>385</v>
      </c>
      <c r="C57" s="49" t="s">
        <v>43</v>
      </c>
      <c r="D57" s="50"/>
      <c r="E57" s="49" t="s">
        <v>43</v>
      </c>
      <c r="F57" s="50"/>
      <c r="G57" s="49" t="s">
        <v>516</v>
      </c>
      <c r="H57" s="66"/>
      <c r="I57" s="75">
        <v>16</v>
      </c>
      <c r="J57" s="50"/>
      <c r="K57" s="75">
        <v>100</v>
      </c>
      <c r="L57" s="48"/>
      <c r="M57" s="49" t="s">
        <v>517</v>
      </c>
      <c r="N57" s="50"/>
      <c r="O57" s="75">
        <v>2</v>
      </c>
      <c r="P57" s="48"/>
      <c r="Q57" s="49" t="s">
        <v>43</v>
      </c>
      <c r="R57" s="50"/>
      <c r="S57" s="49" t="s">
        <v>43</v>
      </c>
      <c r="T57" s="50"/>
      <c r="U57" s="75" t="s">
        <v>43</v>
      </c>
      <c r="V57" s="50"/>
      <c r="W57" s="75" t="s">
        <v>43</v>
      </c>
      <c r="X57" s="50"/>
      <c r="Y57" s="75" t="s">
        <v>43</v>
      </c>
      <c r="Z57" s="50"/>
      <c r="AA57" s="75" t="s">
        <v>43</v>
      </c>
      <c r="AB57" s="50"/>
      <c r="AC57" s="75" t="s">
        <v>43</v>
      </c>
      <c r="AD57" s="50"/>
      <c r="AE57" s="75" t="s">
        <v>43</v>
      </c>
      <c r="AF57" s="50"/>
      <c r="AG57" s="52" t="s">
        <v>386</v>
      </c>
      <c r="AH57" s="69"/>
    </row>
    <row r="58" spans="1:34" ht="13.8" x14ac:dyDescent="0.25">
      <c r="A58" s="34" t="str">
        <f>VLOOKUP(B58,'[1]Member States'!$B$2:$C$196,2,0)</f>
        <v>MLT</v>
      </c>
      <c r="B58" s="34" t="s">
        <v>387</v>
      </c>
      <c r="C58" s="35" t="s">
        <v>43</v>
      </c>
      <c r="D58" s="36"/>
      <c r="E58" s="35" t="s">
        <v>43</v>
      </c>
      <c r="F58" s="36"/>
      <c r="G58" s="35" t="s">
        <v>43</v>
      </c>
      <c r="H58" s="34"/>
      <c r="I58" s="74">
        <v>18</v>
      </c>
      <c r="J58" s="36"/>
      <c r="K58" s="74">
        <v>100</v>
      </c>
      <c r="L58" s="34" t="s">
        <v>555</v>
      </c>
      <c r="M58" s="35" t="s">
        <v>549</v>
      </c>
      <c r="N58" s="36"/>
      <c r="O58" s="74">
        <v>0</v>
      </c>
      <c r="P58" s="34"/>
      <c r="Q58" s="35" t="s">
        <v>43</v>
      </c>
      <c r="R58" s="36"/>
      <c r="S58" s="35" t="s">
        <v>43</v>
      </c>
      <c r="T58" s="36"/>
      <c r="U58" s="35" t="s">
        <v>43</v>
      </c>
      <c r="V58" s="36"/>
      <c r="W58" s="35" t="s">
        <v>43</v>
      </c>
      <c r="X58" s="36"/>
      <c r="Y58" s="35" t="s">
        <v>43</v>
      </c>
      <c r="Z58" s="36"/>
      <c r="AA58" s="35" t="s">
        <v>43</v>
      </c>
      <c r="AB58" s="36"/>
      <c r="AC58" s="35" t="s">
        <v>43</v>
      </c>
      <c r="AD58" s="36"/>
      <c r="AE58" s="35" t="s">
        <v>43</v>
      </c>
      <c r="AF58" s="36"/>
      <c r="AG58" s="38" t="s">
        <v>388</v>
      </c>
      <c r="AH58" s="69"/>
    </row>
    <row r="59" spans="1:34" ht="13.8" x14ac:dyDescent="0.25">
      <c r="A59" s="48" t="str">
        <f>VLOOKUP(B59,'[1]Member States'!$B$2:$C$196,2,0)</f>
        <v>MCO</v>
      </c>
      <c r="B59" s="48" t="s">
        <v>389</v>
      </c>
      <c r="C59" s="49" t="s">
        <v>43</v>
      </c>
      <c r="D59" s="50"/>
      <c r="E59" s="49" t="s">
        <v>43</v>
      </c>
      <c r="F59" s="50"/>
      <c r="G59" s="49" t="s">
        <v>43</v>
      </c>
      <c r="H59" s="48"/>
      <c r="I59" s="75">
        <v>16</v>
      </c>
      <c r="J59" s="50"/>
      <c r="K59" s="75">
        <v>90</v>
      </c>
      <c r="L59" s="48" t="s">
        <v>536</v>
      </c>
      <c r="M59" s="49" t="s">
        <v>517</v>
      </c>
      <c r="N59" s="50"/>
      <c r="O59" s="75" t="s">
        <v>43</v>
      </c>
      <c r="P59" s="48"/>
      <c r="Q59" s="49" t="s">
        <v>43</v>
      </c>
      <c r="R59" s="48"/>
      <c r="S59" s="49" t="s">
        <v>43</v>
      </c>
      <c r="T59" s="50"/>
      <c r="U59" s="75" t="s">
        <v>43</v>
      </c>
      <c r="V59" s="50"/>
      <c r="W59" s="75" t="s">
        <v>43</v>
      </c>
      <c r="X59" s="50"/>
      <c r="Y59" s="75" t="s">
        <v>43</v>
      </c>
      <c r="Z59" s="50"/>
      <c r="AA59" s="75" t="s">
        <v>43</v>
      </c>
      <c r="AB59" s="50"/>
      <c r="AC59" s="75" t="s">
        <v>43</v>
      </c>
      <c r="AD59" s="50"/>
      <c r="AE59" s="75" t="s">
        <v>43</v>
      </c>
      <c r="AF59" s="50"/>
      <c r="AG59" s="52" t="s">
        <v>390</v>
      </c>
      <c r="AH59" s="69"/>
    </row>
    <row r="60" spans="1:34" ht="13.8" x14ac:dyDescent="0.25">
      <c r="A60" s="34" t="str">
        <f>VLOOKUP(B60,'[1]Member States'!$B$2:$C$196,2,0)</f>
        <v>NLD</v>
      </c>
      <c r="B60" s="34" t="s">
        <v>391</v>
      </c>
      <c r="C60" s="35" t="s">
        <v>516</v>
      </c>
      <c r="D60" s="36"/>
      <c r="E60" s="35" t="s">
        <v>516</v>
      </c>
      <c r="F60" s="36"/>
      <c r="G60" s="35" t="s">
        <v>516</v>
      </c>
      <c r="H60" s="34"/>
      <c r="I60" s="74">
        <v>16</v>
      </c>
      <c r="J60" s="36"/>
      <c r="K60" s="74">
        <v>100</v>
      </c>
      <c r="L60" s="34" t="s">
        <v>536</v>
      </c>
      <c r="M60" s="35" t="s">
        <v>517</v>
      </c>
      <c r="N60" s="36"/>
      <c r="O60" s="74">
        <v>2</v>
      </c>
      <c r="P60" s="34" t="s">
        <v>181</v>
      </c>
      <c r="Q60" s="35" t="s">
        <v>554</v>
      </c>
      <c r="R60" s="36"/>
      <c r="S60" s="35" t="s">
        <v>529</v>
      </c>
      <c r="T60" s="36"/>
      <c r="U60" s="74">
        <v>212</v>
      </c>
      <c r="V60" s="36"/>
      <c r="W60" s="74">
        <v>133</v>
      </c>
      <c r="X60" s="36"/>
      <c r="Y60" s="74">
        <v>123</v>
      </c>
      <c r="Z60" s="36"/>
      <c r="AA60" s="74">
        <v>226</v>
      </c>
      <c r="AB60" s="36"/>
      <c r="AC60" s="74">
        <v>335</v>
      </c>
      <c r="AD60" s="36"/>
      <c r="AE60" s="74">
        <v>359</v>
      </c>
      <c r="AF60" s="36"/>
      <c r="AG60" s="38" t="s">
        <v>392</v>
      </c>
      <c r="AH60" s="69"/>
    </row>
    <row r="61" spans="1:34" ht="13.8" x14ac:dyDescent="0.25">
      <c r="A61" s="48" t="str">
        <f>VLOOKUP(B61,'[1]Member States'!$B$2:$C$196,2,0)</f>
        <v>NZL</v>
      </c>
      <c r="B61" s="48" t="s">
        <v>393</v>
      </c>
      <c r="C61" s="49" t="s">
        <v>515</v>
      </c>
      <c r="D61" s="50"/>
      <c r="E61" s="49" t="s">
        <v>516</v>
      </c>
      <c r="F61" s="50"/>
      <c r="G61" s="49" t="s">
        <v>516</v>
      </c>
      <c r="H61" s="48"/>
      <c r="I61" s="75">
        <v>14</v>
      </c>
      <c r="J61" s="50"/>
      <c r="K61" s="75">
        <v>100</v>
      </c>
      <c r="L61" s="48" t="s">
        <v>536</v>
      </c>
      <c r="M61" s="49" t="s">
        <v>517</v>
      </c>
      <c r="N61" s="50"/>
      <c r="O61" s="75">
        <v>14</v>
      </c>
      <c r="P61" s="48"/>
      <c r="Q61" s="49" t="s">
        <v>523</v>
      </c>
      <c r="R61" s="50"/>
      <c r="S61" s="49" t="s">
        <v>532</v>
      </c>
      <c r="T61" s="50"/>
      <c r="U61" s="75">
        <v>264</v>
      </c>
      <c r="V61" s="50"/>
      <c r="W61" s="75">
        <v>141</v>
      </c>
      <c r="X61" s="50"/>
      <c r="Y61" s="75">
        <v>160</v>
      </c>
      <c r="Z61" s="50"/>
      <c r="AA61" s="75">
        <v>279</v>
      </c>
      <c r="AB61" s="50"/>
      <c r="AC61" s="75">
        <v>424</v>
      </c>
      <c r="AD61" s="50"/>
      <c r="AE61" s="75">
        <v>420</v>
      </c>
      <c r="AF61" s="50"/>
      <c r="AG61" s="52" t="s">
        <v>394</v>
      </c>
      <c r="AH61" s="69"/>
    </row>
    <row r="62" spans="1:34" ht="13.8" x14ac:dyDescent="0.25">
      <c r="A62" s="34" t="str">
        <f>VLOOKUP(B62,'[1]Member States'!$B$2:$C$196,2,0)</f>
        <v>NOR</v>
      </c>
      <c r="B62" s="34" t="s">
        <v>395</v>
      </c>
      <c r="C62" s="35" t="s">
        <v>516</v>
      </c>
      <c r="D62" s="36"/>
      <c r="E62" s="35" t="s">
        <v>516</v>
      </c>
      <c r="F62" s="36"/>
      <c r="G62" s="35" t="s">
        <v>516</v>
      </c>
      <c r="H62" s="34" t="s">
        <v>20</v>
      </c>
      <c r="I62" s="74">
        <v>35</v>
      </c>
      <c r="J62" s="36"/>
      <c r="K62" s="74">
        <v>100</v>
      </c>
      <c r="L62" s="34" t="s">
        <v>556</v>
      </c>
      <c r="M62" s="35" t="s">
        <v>517</v>
      </c>
      <c r="N62" s="36"/>
      <c r="O62" s="74">
        <v>14</v>
      </c>
      <c r="P62" s="34"/>
      <c r="Q62" s="35" t="s">
        <v>548</v>
      </c>
      <c r="R62" s="34"/>
      <c r="S62" s="35" t="s">
        <v>557</v>
      </c>
      <c r="T62" s="36"/>
      <c r="U62" s="74">
        <v>296</v>
      </c>
      <c r="V62" s="36"/>
      <c r="W62" s="74">
        <v>184</v>
      </c>
      <c r="X62" s="36"/>
      <c r="Y62" s="74">
        <v>185</v>
      </c>
      <c r="Z62" s="36"/>
      <c r="AA62" s="74">
        <v>251</v>
      </c>
      <c r="AB62" s="36"/>
      <c r="AC62" s="74">
        <v>481</v>
      </c>
      <c r="AD62" s="36"/>
      <c r="AE62" s="74">
        <v>435</v>
      </c>
      <c r="AF62" s="36"/>
      <c r="AG62" s="38" t="s">
        <v>396</v>
      </c>
      <c r="AH62" s="69"/>
    </row>
    <row r="63" spans="1:34" ht="13.8" x14ac:dyDescent="0.25">
      <c r="A63" s="48" t="str">
        <f>VLOOKUP(B63,'[1]Member States'!$B$2:$C$196,2,0)</f>
        <v>PRT</v>
      </c>
      <c r="B63" s="48" t="s">
        <v>397</v>
      </c>
      <c r="C63" s="49" t="s">
        <v>516</v>
      </c>
      <c r="D63" s="50"/>
      <c r="E63" s="49" t="s">
        <v>516</v>
      </c>
      <c r="F63" s="50"/>
      <c r="G63" s="49" t="s">
        <v>516</v>
      </c>
      <c r="H63" s="48"/>
      <c r="I63" s="75">
        <v>17</v>
      </c>
      <c r="J63" s="50"/>
      <c r="K63" s="75">
        <v>100</v>
      </c>
      <c r="L63" s="48" t="s">
        <v>558</v>
      </c>
      <c r="M63" s="49" t="s">
        <v>517</v>
      </c>
      <c r="N63" s="50"/>
      <c r="O63" s="75">
        <v>20</v>
      </c>
      <c r="P63" s="48" t="s">
        <v>181</v>
      </c>
      <c r="Q63" s="49" t="s">
        <v>559</v>
      </c>
      <c r="R63" s="50"/>
      <c r="S63" s="49" t="s">
        <v>539</v>
      </c>
      <c r="T63" s="50"/>
      <c r="U63" s="75">
        <v>302</v>
      </c>
      <c r="V63" s="50"/>
      <c r="W63" s="75">
        <v>77</v>
      </c>
      <c r="X63" s="50"/>
      <c r="Y63" s="75">
        <v>160</v>
      </c>
      <c r="Z63" s="50"/>
      <c r="AA63" s="75">
        <v>269</v>
      </c>
      <c r="AB63" s="50"/>
      <c r="AC63" s="75">
        <v>462</v>
      </c>
      <c r="AD63" s="50"/>
      <c r="AE63" s="75">
        <v>346</v>
      </c>
      <c r="AF63" s="50"/>
      <c r="AG63" s="52" t="s">
        <v>398</v>
      </c>
      <c r="AH63" s="69"/>
    </row>
    <row r="64" spans="1:34" ht="13.8" x14ac:dyDescent="0.25">
      <c r="A64" s="34" t="str">
        <f>VLOOKUP(B64,'[1]Member States'!$B$2:$C$196,2,0)</f>
        <v>SMR</v>
      </c>
      <c r="B64" s="34" t="s">
        <v>399</v>
      </c>
      <c r="C64" s="35" t="s">
        <v>43</v>
      </c>
      <c r="D64" s="36"/>
      <c r="E64" s="35" t="s">
        <v>43</v>
      </c>
      <c r="F64" s="36"/>
      <c r="G64" s="35" t="s">
        <v>43</v>
      </c>
      <c r="H64" s="34"/>
      <c r="I64" s="74">
        <v>22</v>
      </c>
      <c r="J64" s="36"/>
      <c r="K64" s="74">
        <v>100</v>
      </c>
      <c r="L64" s="34"/>
      <c r="M64" s="35" t="s">
        <v>517</v>
      </c>
      <c r="N64" s="36"/>
      <c r="O64" s="74" t="s">
        <v>43</v>
      </c>
      <c r="P64" s="34"/>
      <c r="Q64" s="35" t="s">
        <v>43</v>
      </c>
      <c r="R64" s="36"/>
      <c r="S64" s="35" t="s">
        <v>43</v>
      </c>
      <c r="T64" s="36"/>
      <c r="U64" s="35" t="s">
        <v>43</v>
      </c>
      <c r="V64" s="36"/>
      <c r="W64" s="35" t="s">
        <v>43</v>
      </c>
      <c r="X64" s="36"/>
      <c r="Y64" s="35" t="s">
        <v>43</v>
      </c>
      <c r="Z64" s="36"/>
      <c r="AA64" s="35" t="s">
        <v>43</v>
      </c>
      <c r="AB64" s="36"/>
      <c r="AC64" s="35" t="s">
        <v>43</v>
      </c>
      <c r="AD64" s="36"/>
      <c r="AE64" s="35" t="s">
        <v>43</v>
      </c>
      <c r="AF64" s="36"/>
      <c r="AG64" s="38" t="s">
        <v>400</v>
      </c>
      <c r="AH64" s="69"/>
    </row>
    <row r="65" spans="1:34" ht="16.2" x14ac:dyDescent="0.25">
      <c r="A65" s="48" t="str">
        <f>VLOOKUP(B65,'[1]Member States'!$B$2:$C$196,2,0)</f>
        <v>ESP</v>
      </c>
      <c r="B65" s="48" t="s">
        <v>401</v>
      </c>
      <c r="C65" s="49" t="s">
        <v>516</v>
      </c>
      <c r="D65" s="50"/>
      <c r="E65" s="49" t="s">
        <v>516</v>
      </c>
      <c r="F65" s="50"/>
      <c r="G65" s="49" t="s">
        <v>516</v>
      </c>
      <c r="H65" s="66"/>
      <c r="I65" s="75">
        <v>16</v>
      </c>
      <c r="J65" s="50"/>
      <c r="K65" s="75">
        <v>100</v>
      </c>
      <c r="L65" s="48"/>
      <c r="M65" s="49" t="s">
        <v>517</v>
      </c>
      <c r="N65" s="50"/>
      <c r="O65" s="75">
        <v>15</v>
      </c>
      <c r="P65" s="48" t="s">
        <v>181</v>
      </c>
      <c r="Q65" s="49" t="s">
        <v>523</v>
      </c>
      <c r="R65" s="50"/>
      <c r="S65" s="49" t="s">
        <v>532</v>
      </c>
      <c r="T65" s="50"/>
      <c r="U65" s="75">
        <v>258</v>
      </c>
      <c r="V65" s="50"/>
      <c r="W65" s="75">
        <v>154</v>
      </c>
      <c r="X65" s="50"/>
      <c r="Y65" s="75">
        <v>195</v>
      </c>
      <c r="Z65" s="50"/>
      <c r="AA65" s="75">
        <v>280</v>
      </c>
      <c r="AB65" s="50"/>
      <c r="AC65" s="75">
        <v>453</v>
      </c>
      <c r="AD65" s="50"/>
      <c r="AE65" s="75">
        <v>434</v>
      </c>
      <c r="AF65" s="50"/>
      <c r="AG65" s="52" t="s">
        <v>402</v>
      </c>
      <c r="AH65" s="69"/>
    </row>
    <row r="66" spans="1:34" ht="13.8" x14ac:dyDescent="0.25">
      <c r="A66" s="34" t="str">
        <f>VLOOKUP(B66,'[1]Member States'!$B$2:$C$196,2,0)</f>
        <v>SWE</v>
      </c>
      <c r="B66" s="34" t="s">
        <v>403</v>
      </c>
      <c r="C66" s="35" t="s">
        <v>515</v>
      </c>
      <c r="D66" s="36"/>
      <c r="E66" s="35" t="s">
        <v>516</v>
      </c>
      <c r="F66" s="36"/>
      <c r="G66" s="35" t="s">
        <v>516</v>
      </c>
      <c r="H66" s="34" t="s">
        <v>20</v>
      </c>
      <c r="I66" s="74">
        <v>14</v>
      </c>
      <c r="J66" s="36"/>
      <c r="K66" s="74">
        <v>80</v>
      </c>
      <c r="L66" s="34"/>
      <c r="M66" s="35" t="s">
        <v>517</v>
      </c>
      <c r="N66" s="36"/>
      <c r="O66" s="74">
        <v>10</v>
      </c>
      <c r="P66" s="34" t="s">
        <v>181</v>
      </c>
      <c r="Q66" s="35" t="s">
        <v>518</v>
      </c>
      <c r="R66" s="36"/>
      <c r="S66" s="35" t="s">
        <v>560</v>
      </c>
      <c r="T66" s="36"/>
      <c r="U66" s="74">
        <v>254</v>
      </c>
      <c r="V66" s="36"/>
      <c r="W66" s="74">
        <v>155</v>
      </c>
      <c r="X66" s="36"/>
      <c r="Y66" s="74">
        <v>227</v>
      </c>
      <c r="Z66" s="36"/>
      <c r="AA66" s="74">
        <v>275</v>
      </c>
      <c r="AB66" s="36"/>
      <c r="AC66" s="74">
        <v>481</v>
      </c>
      <c r="AD66" s="36"/>
      <c r="AE66" s="74">
        <v>430</v>
      </c>
      <c r="AF66" s="36"/>
      <c r="AG66" s="38" t="s">
        <v>404</v>
      </c>
      <c r="AH66" s="69"/>
    </row>
    <row r="67" spans="1:34" ht="13.8" x14ac:dyDescent="0.25">
      <c r="A67" s="48" t="str">
        <f>VLOOKUP(B67,'[1]Member States'!$B$2:$C$196,2,0)</f>
        <v>CHE</v>
      </c>
      <c r="B67" s="48" t="s">
        <v>405</v>
      </c>
      <c r="C67" s="49" t="s">
        <v>515</v>
      </c>
      <c r="D67" s="50"/>
      <c r="E67" s="49" t="s">
        <v>516</v>
      </c>
      <c r="F67" s="50"/>
      <c r="G67" s="49" t="s">
        <v>516</v>
      </c>
      <c r="H67" s="48"/>
      <c r="I67" s="75">
        <v>14</v>
      </c>
      <c r="J67" s="50"/>
      <c r="K67" s="75">
        <v>80</v>
      </c>
      <c r="L67" s="48" t="s">
        <v>536</v>
      </c>
      <c r="M67" s="49" t="s">
        <v>549</v>
      </c>
      <c r="N67" s="50"/>
      <c r="O67" s="75">
        <v>0</v>
      </c>
      <c r="P67" s="48"/>
      <c r="Q67" s="49" t="s">
        <v>43</v>
      </c>
      <c r="R67" s="50"/>
      <c r="S67" s="49" t="s">
        <v>43</v>
      </c>
      <c r="T67" s="50"/>
      <c r="U67" s="75" t="s">
        <v>43</v>
      </c>
      <c r="V67" s="50"/>
      <c r="W67" s="75" t="s">
        <v>43</v>
      </c>
      <c r="X67" s="50"/>
      <c r="Y67" s="75" t="s">
        <v>43</v>
      </c>
      <c r="Z67" s="50"/>
      <c r="AA67" s="75" t="s">
        <v>43</v>
      </c>
      <c r="AB67" s="50"/>
      <c r="AC67" s="75" t="s">
        <v>43</v>
      </c>
      <c r="AD67" s="50"/>
      <c r="AE67" s="75" t="s">
        <v>43</v>
      </c>
      <c r="AF67" s="50"/>
      <c r="AG67" s="52" t="s">
        <v>406</v>
      </c>
      <c r="AH67" s="69"/>
    </row>
    <row r="68" spans="1:34" ht="13.8" x14ac:dyDescent="0.25">
      <c r="A68" s="34" t="s">
        <v>407</v>
      </c>
      <c r="B68" s="34" t="s">
        <v>408</v>
      </c>
      <c r="C68" s="35" t="s">
        <v>516</v>
      </c>
      <c r="D68" s="36"/>
      <c r="E68" s="35" t="s">
        <v>516</v>
      </c>
      <c r="F68" s="36"/>
      <c r="G68" s="35" t="s">
        <v>516</v>
      </c>
      <c r="H68" s="34"/>
      <c r="I68" s="74">
        <v>52</v>
      </c>
      <c r="J68" s="36"/>
      <c r="K68" s="74">
        <v>90</v>
      </c>
      <c r="L68" s="34" t="s">
        <v>561</v>
      </c>
      <c r="M68" s="35" t="s">
        <v>549</v>
      </c>
      <c r="N68" s="36"/>
      <c r="O68" s="74">
        <v>14</v>
      </c>
      <c r="P68" s="34" t="s">
        <v>562</v>
      </c>
      <c r="Q68" s="35" t="s">
        <v>528</v>
      </c>
      <c r="R68" s="36"/>
      <c r="S68" s="35" t="s">
        <v>532</v>
      </c>
      <c r="T68" s="36"/>
      <c r="U68" s="35">
        <v>258</v>
      </c>
      <c r="V68" s="36"/>
      <c r="W68" s="35">
        <v>141</v>
      </c>
      <c r="X68" s="36"/>
      <c r="Y68" s="35">
        <v>169</v>
      </c>
      <c r="Z68" s="36"/>
      <c r="AA68" s="35">
        <v>259</v>
      </c>
      <c r="AB68" s="36"/>
      <c r="AC68" s="35">
        <v>427</v>
      </c>
      <c r="AD68" s="36"/>
      <c r="AE68" s="35">
        <v>400</v>
      </c>
      <c r="AF68" s="36"/>
      <c r="AG68" s="38" t="s">
        <v>407</v>
      </c>
      <c r="AH68" s="69"/>
    </row>
    <row r="69" spans="1:34" ht="13.8" x14ac:dyDescent="0.25">
      <c r="A69" s="48" t="s">
        <v>409</v>
      </c>
      <c r="B69" s="48" t="s">
        <v>410</v>
      </c>
      <c r="C69" s="49" t="s">
        <v>516</v>
      </c>
      <c r="D69" s="50"/>
      <c r="E69" s="49" t="s">
        <v>516</v>
      </c>
      <c r="F69" s="50"/>
      <c r="G69" s="49" t="s">
        <v>516</v>
      </c>
      <c r="H69" s="48"/>
      <c r="I69" s="75">
        <v>12</v>
      </c>
      <c r="J69" s="50"/>
      <c r="K69" s="75">
        <v>0</v>
      </c>
      <c r="L69" s="48" t="s">
        <v>563</v>
      </c>
      <c r="M69" s="49" t="s">
        <v>43</v>
      </c>
      <c r="N69" s="50"/>
      <c r="O69" s="75">
        <v>0</v>
      </c>
      <c r="P69" s="48"/>
      <c r="Q69" s="49" t="s">
        <v>564</v>
      </c>
      <c r="R69" s="50"/>
      <c r="S69" s="49" t="s">
        <v>539</v>
      </c>
      <c r="T69" s="50"/>
      <c r="U69" s="75">
        <v>232</v>
      </c>
      <c r="V69" s="50"/>
      <c r="W69" s="75">
        <v>86</v>
      </c>
      <c r="X69" s="50"/>
      <c r="Y69" s="75">
        <v>166</v>
      </c>
      <c r="Z69" s="50"/>
      <c r="AA69" s="75">
        <v>252</v>
      </c>
      <c r="AB69" s="50"/>
      <c r="AC69" s="75">
        <v>398</v>
      </c>
      <c r="AD69" s="50"/>
      <c r="AE69" s="75">
        <v>338</v>
      </c>
      <c r="AF69" s="50"/>
      <c r="AG69" s="52" t="s">
        <v>409</v>
      </c>
      <c r="AH69" s="69"/>
    </row>
    <row r="70" spans="1:34" ht="17.25" customHeight="1" x14ac:dyDescent="0.25">
      <c r="A70" s="175" t="s">
        <v>97</v>
      </c>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7"/>
      <c r="AH70" s="69"/>
    </row>
    <row r="71" spans="1:34" ht="13.8" x14ac:dyDescent="0.25">
      <c r="A71" s="48" t="str">
        <f>VLOOKUP(B71,'[1]Member States'!$B$2:$C$196,2,0)</f>
        <v>BRN</v>
      </c>
      <c r="B71" s="48" t="s">
        <v>98</v>
      </c>
      <c r="C71" s="49" t="s">
        <v>43</v>
      </c>
      <c r="D71" s="50"/>
      <c r="E71" s="49" t="s">
        <v>43</v>
      </c>
      <c r="F71" s="50"/>
      <c r="G71" s="49" t="s">
        <v>43</v>
      </c>
      <c r="H71" s="48"/>
      <c r="I71" s="75">
        <v>9</v>
      </c>
      <c r="J71" s="50"/>
      <c r="K71" s="75">
        <v>100</v>
      </c>
      <c r="L71" s="48" t="s">
        <v>565</v>
      </c>
      <c r="M71" s="49" t="s">
        <v>566</v>
      </c>
      <c r="N71" s="50"/>
      <c r="O71" s="75">
        <v>0</v>
      </c>
      <c r="P71" s="50"/>
      <c r="Q71" s="49" t="s">
        <v>43</v>
      </c>
      <c r="R71" s="50"/>
      <c r="S71" s="49" t="s">
        <v>43</v>
      </c>
      <c r="T71" s="50"/>
      <c r="U71" s="75" t="s">
        <v>43</v>
      </c>
      <c r="V71" s="50"/>
      <c r="W71" s="75" t="s">
        <v>43</v>
      </c>
      <c r="X71" s="50"/>
      <c r="Y71" s="75" t="s">
        <v>43</v>
      </c>
      <c r="Z71" s="50"/>
      <c r="AA71" s="75" t="s">
        <v>43</v>
      </c>
      <c r="AB71" s="50"/>
      <c r="AC71" s="75" t="s">
        <v>43</v>
      </c>
      <c r="AD71" s="50"/>
      <c r="AE71" s="75" t="s">
        <v>43</v>
      </c>
      <c r="AF71" s="50"/>
      <c r="AG71" s="52" t="s">
        <v>99</v>
      </c>
      <c r="AH71" s="69"/>
    </row>
    <row r="72" spans="1:34" ht="13.8" x14ac:dyDescent="0.25">
      <c r="A72" s="34" t="str">
        <f>VLOOKUP(B72,'[1]Member States'!$B$2:$C$196,2,0)</f>
        <v>KHM</v>
      </c>
      <c r="B72" s="34" t="s">
        <v>100</v>
      </c>
      <c r="C72" s="35" t="s">
        <v>516</v>
      </c>
      <c r="D72" s="36"/>
      <c r="E72" s="35" t="s">
        <v>516</v>
      </c>
      <c r="F72" s="36"/>
      <c r="G72" s="35" t="s">
        <v>516</v>
      </c>
      <c r="H72" s="34" t="s">
        <v>20</v>
      </c>
      <c r="I72" s="74">
        <v>13</v>
      </c>
      <c r="J72" s="36"/>
      <c r="K72" s="74">
        <v>50</v>
      </c>
      <c r="L72" s="34"/>
      <c r="M72" s="35" t="s">
        <v>566</v>
      </c>
      <c r="N72" s="36"/>
      <c r="O72" s="74">
        <v>10</v>
      </c>
      <c r="P72" s="34" t="s">
        <v>181</v>
      </c>
      <c r="Q72" s="35" t="s">
        <v>567</v>
      </c>
      <c r="R72" s="36"/>
      <c r="S72" s="35" t="s">
        <v>568</v>
      </c>
      <c r="T72" s="36"/>
      <c r="U72" s="74">
        <v>234</v>
      </c>
      <c r="V72" s="36"/>
      <c r="W72" s="74">
        <v>56</v>
      </c>
      <c r="X72" s="36"/>
      <c r="Y72" s="74">
        <v>237</v>
      </c>
      <c r="Z72" s="36"/>
      <c r="AA72" s="74">
        <v>370</v>
      </c>
      <c r="AB72" s="36"/>
      <c r="AC72" s="74">
        <v>471</v>
      </c>
      <c r="AD72" s="36"/>
      <c r="AE72" s="74">
        <v>426</v>
      </c>
      <c r="AF72" s="36"/>
      <c r="AG72" s="38" t="s">
        <v>101</v>
      </c>
      <c r="AH72" s="69"/>
    </row>
    <row r="73" spans="1:34" ht="13.8" x14ac:dyDescent="0.25">
      <c r="A73" s="48" t="str">
        <f>VLOOKUP(B73,'[1]Member States'!$B$2:$C$196,2,0)</f>
        <v>CHN</v>
      </c>
      <c r="B73" s="48" t="s">
        <v>102</v>
      </c>
      <c r="C73" s="49" t="s">
        <v>515</v>
      </c>
      <c r="D73" s="50"/>
      <c r="E73" s="49" t="s">
        <v>516</v>
      </c>
      <c r="F73" s="50"/>
      <c r="G73" s="49" t="s">
        <v>516</v>
      </c>
      <c r="H73" s="48" t="s">
        <v>20</v>
      </c>
      <c r="I73" s="75">
        <v>14</v>
      </c>
      <c r="J73" s="50"/>
      <c r="K73" s="75">
        <v>100</v>
      </c>
      <c r="L73" s="48"/>
      <c r="M73" s="49" t="s">
        <v>517</v>
      </c>
      <c r="N73" s="50"/>
      <c r="O73" s="75">
        <v>0</v>
      </c>
      <c r="P73" s="48"/>
      <c r="Q73" s="49" t="s">
        <v>521</v>
      </c>
      <c r="R73" s="50"/>
      <c r="S73" s="49" t="s">
        <v>522</v>
      </c>
      <c r="T73" s="50"/>
      <c r="U73" s="75">
        <v>234</v>
      </c>
      <c r="V73" s="50"/>
      <c r="W73" s="75">
        <v>91</v>
      </c>
      <c r="X73" s="50"/>
      <c r="Y73" s="75">
        <v>263</v>
      </c>
      <c r="Z73" s="50"/>
      <c r="AA73" s="75">
        <v>360</v>
      </c>
      <c r="AB73" s="50"/>
      <c r="AC73" s="75">
        <v>497</v>
      </c>
      <c r="AD73" s="50"/>
      <c r="AE73" s="75">
        <v>451</v>
      </c>
      <c r="AF73" s="50"/>
      <c r="AG73" s="52" t="s">
        <v>103</v>
      </c>
      <c r="AH73" s="69"/>
    </row>
    <row r="74" spans="1:34" ht="13.8" x14ac:dyDescent="0.25">
      <c r="A74" s="34" t="str">
        <f>VLOOKUP(B74,'[1]Member States'!$B$2:$C$196,2,0)</f>
        <v>PRK</v>
      </c>
      <c r="B74" s="34" t="s">
        <v>104</v>
      </c>
      <c r="C74" s="35" t="s">
        <v>43</v>
      </c>
      <c r="D74" s="36"/>
      <c r="E74" s="35" t="s">
        <v>43</v>
      </c>
      <c r="F74" s="36"/>
      <c r="G74" s="35" t="s">
        <v>516</v>
      </c>
      <c r="H74" s="34" t="s">
        <v>20</v>
      </c>
      <c r="I74" s="74" t="s">
        <v>43</v>
      </c>
      <c r="J74" s="36"/>
      <c r="K74" s="74" t="s">
        <v>43</v>
      </c>
      <c r="L74" s="34"/>
      <c r="M74" s="35" t="s">
        <v>43</v>
      </c>
      <c r="N74" s="36"/>
      <c r="O74" s="74" t="s">
        <v>43</v>
      </c>
      <c r="P74" s="34"/>
      <c r="Q74" s="35" t="s">
        <v>43</v>
      </c>
      <c r="R74" s="36"/>
      <c r="S74" s="35" t="s">
        <v>43</v>
      </c>
      <c r="T74" s="36"/>
      <c r="U74" s="35" t="s">
        <v>43</v>
      </c>
      <c r="V74" s="36"/>
      <c r="W74" s="35" t="s">
        <v>43</v>
      </c>
      <c r="X74" s="36"/>
      <c r="Y74" s="35" t="s">
        <v>43</v>
      </c>
      <c r="Z74" s="36"/>
      <c r="AA74" s="35" t="s">
        <v>43</v>
      </c>
      <c r="AB74" s="36"/>
      <c r="AC74" s="35" t="s">
        <v>43</v>
      </c>
      <c r="AD74" s="36"/>
      <c r="AE74" s="35" t="s">
        <v>43</v>
      </c>
      <c r="AF74" s="36"/>
      <c r="AG74" s="38" t="s">
        <v>105</v>
      </c>
      <c r="AH74" s="69"/>
    </row>
    <row r="75" spans="1:34" ht="13.8" x14ac:dyDescent="0.25">
      <c r="A75" s="48" t="str">
        <f>VLOOKUP(B75,'[1]Member States'!$B$2:$C$196,2,0)</f>
        <v>FJI</v>
      </c>
      <c r="B75" s="48" t="s">
        <v>106</v>
      </c>
      <c r="C75" s="49" t="s">
        <v>516</v>
      </c>
      <c r="D75" s="50"/>
      <c r="E75" s="49" t="s">
        <v>516</v>
      </c>
      <c r="F75" s="50"/>
      <c r="G75" s="49" t="s">
        <v>516</v>
      </c>
      <c r="H75" s="48" t="s">
        <v>20</v>
      </c>
      <c r="I75" s="75">
        <v>12</v>
      </c>
      <c r="J75" s="50"/>
      <c r="K75" s="75">
        <v>100</v>
      </c>
      <c r="L75" s="48"/>
      <c r="M75" s="49" t="s">
        <v>566</v>
      </c>
      <c r="N75" s="50"/>
      <c r="O75" s="75">
        <v>0</v>
      </c>
      <c r="P75" s="48"/>
      <c r="Q75" s="49" t="s">
        <v>43</v>
      </c>
      <c r="R75" s="50"/>
      <c r="S75" s="49" t="s">
        <v>43</v>
      </c>
      <c r="T75" s="50"/>
      <c r="U75" s="75" t="s">
        <v>43</v>
      </c>
      <c r="V75" s="50"/>
      <c r="W75" s="75" t="s">
        <v>43</v>
      </c>
      <c r="X75" s="50"/>
      <c r="Y75" s="75" t="s">
        <v>43</v>
      </c>
      <c r="Z75" s="50"/>
      <c r="AA75" s="75" t="s">
        <v>43</v>
      </c>
      <c r="AB75" s="50"/>
      <c r="AC75" s="75" t="s">
        <v>43</v>
      </c>
      <c r="AD75" s="50"/>
      <c r="AE75" s="75" t="s">
        <v>43</v>
      </c>
      <c r="AF75" s="50"/>
      <c r="AG75" s="52" t="s">
        <v>107</v>
      </c>
      <c r="AH75" s="69"/>
    </row>
    <row r="76" spans="1:34" ht="13.8" x14ac:dyDescent="0.25">
      <c r="A76" s="34" t="str">
        <f>VLOOKUP(B76,'[1]Member States'!$B$2:$C$196,2,0)</f>
        <v>HKG</v>
      </c>
      <c r="B76" s="34" t="s">
        <v>109</v>
      </c>
      <c r="C76" s="35" t="s">
        <v>515</v>
      </c>
      <c r="D76" s="36"/>
      <c r="E76" s="35" t="s">
        <v>516</v>
      </c>
      <c r="F76" s="36"/>
      <c r="G76" s="35" t="s">
        <v>516</v>
      </c>
      <c r="H76" s="34" t="s">
        <v>520</v>
      </c>
      <c r="I76" s="74">
        <v>10</v>
      </c>
      <c r="J76" s="36"/>
      <c r="K76" s="74">
        <v>80</v>
      </c>
      <c r="L76" s="34"/>
      <c r="M76" s="35" t="s">
        <v>549</v>
      </c>
      <c r="N76" s="36"/>
      <c r="O76" s="74" t="s">
        <v>43</v>
      </c>
      <c r="P76" s="34"/>
      <c r="Q76" s="35" t="s">
        <v>43</v>
      </c>
      <c r="R76" s="36"/>
      <c r="S76" s="35" t="s">
        <v>43</v>
      </c>
      <c r="T76" s="36"/>
      <c r="U76" s="74" t="s">
        <v>43</v>
      </c>
      <c r="V76" s="36"/>
      <c r="W76" s="74" t="s">
        <v>43</v>
      </c>
      <c r="X76" s="36"/>
      <c r="Y76" s="74" t="s">
        <v>43</v>
      </c>
      <c r="Z76" s="36"/>
      <c r="AA76" s="74" t="s">
        <v>43</v>
      </c>
      <c r="AB76" s="36"/>
      <c r="AC76" s="74" t="s">
        <v>43</v>
      </c>
      <c r="AD76" s="36"/>
      <c r="AE76" s="74" t="s">
        <v>43</v>
      </c>
      <c r="AF76" s="36"/>
      <c r="AG76" s="38" t="s">
        <v>108</v>
      </c>
      <c r="AH76" s="69"/>
    </row>
    <row r="77" spans="1:34" ht="13.8" x14ac:dyDescent="0.25">
      <c r="A77" s="48" t="str">
        <f>VLOOKUP(B77,'[1]Member States'!$B$2:$C$196,2,0)</f>
        <v>IDN</v>
      </c>
      <c r="B77" s="48" t="s">
        <v>110</v>
      </c>
      <c r="C77" s="49" t="s">
        <v>515</v>
      </c>
      <c r="D77" s="50"/>
      <c r="E77" s="49" t="s">
        <v>515</v>
      </c>
      <c r="F77" s="50"/>
      <c r="G77" s="49" t="s">
        <v>516</v>
      </c>
      <c r="H77" s="48" t="s">
        <v>520</v>
      </c>
      <c r="I77" s="75">
        <v>13</v>
      </c>
      <c r="J77" s="50"/>
      <c r="K77" s="75">
        <v>100</v>
      </c>
      <c r="L77" s="48"/>
      <c r="M77" s="49" t="s">
        <v>566</v>
      </c>
      <c r="N77" s="50"/>
      <c r="O77" s="75">
        <v>2</v>
      </c>
      <c r="P77" s="48" t="s">
        <v>181</v>
      </c>
      <c r="Q77" s="49" t="s">
        <v>43</v>
      </c>
      <c r="R77" s="50"/>
      <c r="S77" s="49" t="s">
        <v>43</v>
      </c>
      <c r="T77" s="50"/>
      <c r="U77" s="75" t="s">
        <v>43</v>
      </c>
      <c r="V77" s="50"/>
      <c r="W77" s="75" t="s">
        <v>43</v>
      </c>
      <c r="X77" s="50"/>
      <c r="Y77" s="75" t="s">
        <v>43</v>
      </c>
      <c r="Z77" s="50"/>
      <c r="AA77" s="75" t="s">
        <v>43</v>
      </c>
      <c r="AB77" s="50"/>
      <c r="AC77" s="75" t="s">
        <v>43</v>
      </c>
      <c r="AD77" s="50"/>
      <c r="AE77" s="75" t="s">
        <v>43</v>
      </c>
      <c r="AF77" s="50"/>
      <c r="AG77" s="52" t="s">
        <v>111</v>
      </c>
      <c r="AH77" s="69"/>
    </row>
    <row r="78" spans="1:34" ht="13.8" x14ac:dyDescent="0.25">
      <c r="A78" s="34" t="str">
        <f>VLOOKUP(B78,'[1]Member States'!$B$2:$C$196,2,0)</f>
        <v>KIR</v>
      </c>
      <c r="B78" s="34" t="s">
        <v>112</v>
      </c>
      <c r="C78" s="35" t="s">
        <v>43</v>
      </c>
      <c r="D78" s="36"/>
      <c r="E78" s="35" t="s">
        <v>43</v>
      </c>
      <c r="F78" s="36"/>
      <c r="G78" s="35" t="s">
        <v>43</v>
      </c>
      <c r="H78" s="34"/>
      <c r="I78" s="74">
        <v>12</v>
      </c>
      <c r="J78" s="36"/>
      <c r="K78" s="74">
        <v>25</v>
      </c>
      <c r="L78" s="34"/>
      <c r="M78" s="35" t="s">
        <v>566</v>
      </c>
      <c r="N78" s="36"/>
      <c r="O78" s="74">
        <v>0</v>
      </c>
      <c r="P78" s="34"/>
      <c r="Q78" s="35" t="s">
        <v>43</v>
      </c>
      <c r="R78" s="36"/>
      <c r="S78" s="35" t="s">
        <v>43</v>
      </c>
      <c r="T78" s="36"/>
      <c r="U78" s="35" t="s">
        <v>43</v>
      </c>
      <c r="V78" s="36"/>
      <c r="W78" s="35" t="s">
        <v>43</v>
      </c>
      <c r="X78" s="36"/>
      <c r="Y78" s="35" t="s">
        <v>43</v>
      </c>
      <c r="Z78" s="36"/>
      <c r="AA78" s="35" t="s">
        <v>43</v>
      </c>
      <c r="AB78" s="36"/>
      <c r="AC78" s="35" t="s">
        <v>43</v>
      </c>
      <c r="AD78" s="36"/>
      <c r="AE78" s="35" t="s">
        <v>43</v>
      </c>
      <c r="AF78" s="36"/>
      <c r="AG78" s="38" t="s">
        <v>113</v>
      </c>
      <c r="AH78" s="69"/>
    </row>
    <row r="79" spans="1:34" ht="13.8" x14ac:dyDescent="0.25">
      <c r="A79" s="48" t="str">
        <f>VLOOKUP(B79,'[1]Member States'!$B$2:$C$196,2,0)</f>
        <v>LAO</v>
      </c>
      <c r="B79" s="48" t="s">
        <v>115</v>
      </c>
      <c r="C79" s="49" t="s">
        <v>516</v>
      </c>
      <c r="D79" s="50"/>
      <c r="E79" s="49" t="s">
        <v>515</v>
      </c>
      <c r="F79" s="50"/>
      <c r="G79" s="49" t="s">
        <v>516</v>
      </c>
      <c r="H79" s="48" t="s">
        <v>520</v>
      </c>
      <c r="I79" s="75">
        <v>13</v>
      </c>
      <c r="J79" s="50"/>
      <c r="K79" s="75">
        <v>100</v>
      </c>
      <c r="L79" s="48"/>
      <c r="M79" s="49" t="s">
        <v>517</v>
      </c>
      <c r="N79" s="50"/>
      <c r="O79" s="75">
        <v>0</v>
      </c>
      <c r="P79" s="48"/>
      <c r="Q79" s="49" t="s">
        <v>569</v>
      </c>
      <c r="R79" s="50"/>
      <c r="S79" s="49" t="s">
        <v>525</v>
      </c>
      <c r="T79" s="50"/>
      <c r="U79" s="75">
        <v>150</v>
      </c>
      <c r="V79" s="50"/>
      <c r="W79" s="75">
        <v>36</v>
      </c>
      <c r="X79" s="50"/>
      <c r="Y79" s="75">
        <v>270</v>
      </c>
      <c r="Z79" s="50"/>
      <c r="AA79" s="75">
        <v>312</v>
      </c>
      <c r="AB79" s="50"/>
      <c r="AC79" s="75">
        <v>420</v>
      </c>
      <c r="AD79" s="50"/>
      <c r="AE79" s="75">
        <v>348</v>
      </c>
      <c r="AF79" s="50"/>
      <c r="AG79" s="52" t="s">
        <v>114</v>
      </c>
      <c r="AH79" s="69"/>
    </row>
    <row r="80" spans="1:34" ht="13.8" x14ac:dyDescent="0.25">
      <c r="A80" s="34" t="str">
        <f>VLOOKUP(B80,'[1]Member States'!$B$2:$C$196,2,0)</f>
        <v>MYS</v>
      </c>
      <c r="B80" s="34" t="s">
        <v>116</v>
      </c>
      <c r="C80" s="35" t="s">
        <v>515</v>
      </c>
      <c r="D80" s="36"/>
      <c r="E80" s="35" t="s">
        <v>515</v>
      </c>
      <c r="F80" s="36"/>
      <c r="G80" s="35" t="s">
        <v>516</v>
      </c>
      <c r="H80" s="34" t="s">
        <v>520</v>
      </c>
      <c r="I80" s="74">
        <v>9</v>
      </c>
      <c r="J80" s="36"/>
      <c r="K80" s="74">
        <v>100</v>
      </c>
      <c r="L80" s="34"/>
      <c r="M80" s="35" t="s">
        <v>566</v>
      </c>
      <c r="N80" s="36"/>
      <c r="O80" s="74">
        <v>0</v>
      </c>
      <c r="P80" s="34"/>
      <c r="Q80" s="35" t="s">
        <v>43</v>
      </c>
      <c r="R80" s="36"/>
      <c r="S80" s="35" t="s">
        <v>43</v>
      </c>
      <c r="T80" s="36"/>
      <c r="U80" s="74" t="s">
        <v>43</v>
      </c>
      <c r="V80" s="36"/>
      <c r="W80" s="74" t="s">
        <v>43</v>
      </c>
      <c r="X80" s="36"/>
      <c r="Y80" s="74" t="s">
        <v>43</v>
      </c>
      <c r="Z80" s="36"/>
      <c r="AA80" s="74" t="s">
        <v>43</v>
      </c>
      <c r="AB80" s="36"/>
      <c r="AC80" s="74" t="s">
        <v>43</v>
      </c>
      <c r="AD80" s="36"/>
      <c r="AE80" s="74" t="s">
        <v>43</v>
      </c>
      <c r="AF80" s="36"/>
      <c r="AG80" s="38" t="s">
        <v>117</v>
      </c>
      <c r="AH80" s="69"/>
    </row>
    <row r="81" spans="1:34" ht="13.8" x14ac:dyDescent="0.25">
      <c r="A81" s="48" t="str">
        <f>VLOOKUP(B81,'[1]Member States'!$B$2:$C$196,2,0)</f>
        <v>MHL</v>
      </c>
      <c r="B81" s="48" t="s">
        <v>118</v>
      </c>
      <c r="C81" s="49" t="s">
        <v>43</v>
      </c>
      <c r="D81" s="50"/>
      <c r="E81" s="49" t="s">
        <v>43</v>
      </c>
      <c r="F81" s="50"/>
      <c r="G81" s="49" t="s">
        <v>43</v>
      </c>
      <c r="H81" s="48"/>
      <c r="I81" s="75" t="s">
        <v>43</v>
      </c>
      <c r="J81" s="50"/>
      <c r="K81" s="75" t="s">
        <v>43</v>
      </c>
      <c r="L81" s="48"/>
      <c r="M81" s="49" t="s">
        <v>43</v>
      </c>
      <c r="N81" s="50"/>
      <c r="O81" s="75" t="s">
        <v>43</v>
      </c>
      <c r="P81" s="48"/>
      <c r="Q81" s="49" t="s">
        <v>43</v>
      </c>
      <c r="R81" s="50"/>
      <c r="S81" s="49" t="s">
        <v>43</v>
      </c>
      <c r="T81" s="50"/>
      <c r="U81" s="75" t="s">
        <v>43</v>
      </c>
      <c r="V81" s="50"/>
      <c r="W81" s="75" t="s">
        <v>43</v>
      </c>
      <c r="X81" s="50"/>
      <c r="Y81" s="75" t="s">
        <v>43</v>
      </c>
      <c r="Z81" s="50"/>
      <c r="AA81" s="75" t="s">
        <v>43</v>
      </c>
      <c r="AB81" s="50"/>
      <c r="AC81" s="75" t="s">
        <v>43</v>
      </c>
      <c r="AD81" s="50"/>
      <c r="AE81" s="75" t="s">
        <v>43</v>
      </c>
      <c r="AF81" s="50"/>
      <c r="AG81" s="52" t="s">
        <v>119</v>
      </c>
      <c r="AH81" s="69"/>
    </row>
    <row r="82" spans="1:34" ht="13.8" x14ac:dyDescent="0.25">
      <c r="A82" s="34" t="str">
        <f>VLOOKUP(B82,'[1]Member States'!$B$2:$C$196,2,0)</f>
        <v>FSM</v>
      </c>
      <c r="B82" s="34" t="s">
        <v>120</v>
      </c>
      <c r="C82" s="35" t="s">
        <v>43</v>
      </c>
      <c r="D82" s="36"/>
      <c r="E82" s="35" t="s">
        <v>43</v>
      </c>
      <c r="F82" s="36"/>
      <c r="G82" s="35" t="s">
        <v>43</v>
      </c>
      <c r="H82" s="34"/>
      <c r="I82" s="74" t="s">
        <v>43</v>
      </c>
      <c r="J82" s="36"/>
      <c r="K82" s="74" t="s">
        <v>43</v>
      </c>
      <c r="L82" s="34"/>
      <c r="M82" s="35" t="s">
        <v>43</v>
      </c>
      <c r="N82" s="36"/>
      <c r="O82" s="74" t="s">
        <v>43</v>
      </c>
      <c r="P82" s="34"/>
      <c r="Q82" s="35" t="s">
        <v>43</v>
      </c>
      <c r="R82" s="36"/>
      <c r="S82" s="35" t="s">
        <v>43</v>
      </c>
      <c r="T82" s="36"/>
      <c r="U82" s="74" t="s">
        <v>43</v>
      </c>
      <c r="V82" s="36"/>
      <c r="W82" s="74" t="s">
        <v>43</v>
      </c>
      <c r="X82" s="36"/>
      <c r="Y82" s="74" t="s">
        <v>43</v>
      </c>
      <c r="Z82" s="36"/>
      <c r="AA82" s="74" t="s">
        <v>43</v>
      </c>
      <c r="AB82" s="36"/>
      <c r="AC82" s="74" t="s">
        <v>43</v>
      </c>
      <c r="AD82" s="36"/>
      <c r="AE82" s="74" t="s">
        <v>43</v>
      </c>
      <c r="AF82" s="36"/>
      <c r="AG82" s="38" t="s">
        <v>121</v>
      </c>
      <c r="AH82" s="69"/>
    </row>
    <row r="83" spans="1:34" ht="13.8" x14ac:dyDescent="0.25">
      <c r="A83" s="48" t="str">
        <f>VLOOKUP(B83,'[1]Member States'!$B$2:$C$196,2,0)</f>
        <v>MNG</v>
      </c>
      <c r="B83" s="48" t="s">
        <v>122</v>
      </c>
      <c r="C83" s="49" t="s">
        <v>515</v>
      </c>
      <c r="D83" s="50"/>
      <c r="E83" s="49" t="s">
        <v>515</v>
      </c>
      <c r="F83" s="50"/>
      <c r="G83" s="49" t="s">
        <v>516</v>
      </c>
      <c r="H83" s="48" t="s">
        <v>520</v>
      </c>
      <c r="I83" s="75">
        <v>17</v>
      </c>
      <c r="J83" s="50"/>
      <c r="K83" s="75">
        <v>70</v>
      </c>
      <c r="L83" s="48"/>
      <c r="M83" s="49" t="s">
        <v>517</v>
      </c>
      <c r="N83" s="50"/>
      <c r="O83" s="75">
        <v>0</v>
      </c>
      <c r="P83" s="48"/>
      <c r="Q83" s="49" t="s">
        <v>554</v>
      </c>
      <c r="R83" s="50"/>
      <c r="S83" s="49" t="s">
        <v>570</v>
      </c>
      <c r="T83" s="50"/>
      <c r="U83" s="75">
        <v>290</v>
      </c>
      <c r="V83" s="50"/>
      <c r="W83" s="75">
        <v>139</v>
      </c>
      <c r="X83" s="50"/>
      <c r="Y83" s="75">
        <v>238</v>
      </c>
      <c r="Z83" s="50"/>
      <c r="AA83" s="75">
        <v>348</v>
      </c>
      <c r="AB83" s="50"/>
      <c r="AC83" s="75">
        <v>528</v>
      </c>
      <c r="AD83" s="50"/>
      <c r="AE83" s="75">
        <v>487</v>
      </c>
      <c r="AF83" s="50"/>
      <c r="AG83" s="52" t="s">
        <v>123</v>
      </c>
      <c r="AH83" s="69"/>
    </row>
    <row r="84" spans="1:34" ht="13.8" x14ac:dyDescent="0.25">
      <c r="A84" s="34" t="str">
        <f>VLOOKUP(B84,'[1]Member States'!$B$2:$C$196,2,0)</f>
        <v>MMR</v>
      </c>
      <c r="B84" s="34" t="s">
        <v>124</v>
      </c>
      <c r="C84" s="35" t="s">
        <v>43</v>
      </c>
      <c r="D84" s="36"/>
      <c r="E84" s="35" t="s">
        <v>43</v>
      </c>
      <c r="F84" s="36"/>
      <c r="G84" s="35" t="s">
        <v>516</v>
      </c>
      <c r="H84" s="34" t="s">
        <v>520</v>
      </c>
      <c r="I84" s="74">
        <v>12</v>
      </c>
      <c r="J84" s="36"/>
      <c r="K84" s="74">
        <v>66.7</v>
      </c>
      <c r="L84" s="34"/>
      <c r="M84" s="35" t="s">
        <v>517</v>
      </c>
      <c r="N84" s="36"/>
      <c r="O84" s="74">
        <v>6</v>
      </c>
      <c r="P84" s="34" t="s">
        <v>181</v>
      </c>
      <c r="Q84" s="35" t="s">
        <v>43</v>
      </c>
      <c r="R84" s="36"/>
      <c r="S84" s="35" t="s">
        <v>43</v>
      </c>
      <c r="T84" s="36"/>
      <c r="U84" s="35" t="s">
        <v>43</v>
      </c>
      <c r="V84" s="36"/>
      <c r="W84" s="35" t="s">
        <v>43</v>
      </c>
      <c r="X84" s="36"/>
      <c r="Y84" s="35" t="s">
        <v>43</v>
      </c>
      <c r="Z84" s="36"/>
      <c r="AA84" s="35" t="s">
        <v>43</v>
      </c>
      <c r="AB84" s="36"/>
      <c r="AC84" s="35" t="s">
        <v>43</v>
      </c>
      <c r="AD84" s="36"/>
      <c r="AE84" s="35" t="s">
        <v>43</v>
      </c>
      <c r="AF84" s="36"/>
      <c r="AG84" s="38" t="s">
        <v>126</v>
      </c>
      <c r="AH84" s="69"/>
    </row>
    <row r="85" spans="1:34" ht="13.8" x14ac:dyDescent="0.25">
      <c r="A85" s="48" t="str">
        <f>VLOOKUP(B85,'[1]Member States'!$B$2:$C$196,2,0)</f>
        <v>NRU</v>
      </c>
      <c r="B85" s="48" t="s">
        <v>127</v>
      </c>
      <c r="C85" s="49" t="s">
        <v>43</v>
      </c>
      <c r="D85" s="50"/>
      <c r="E85" s="49" t="s">
        <v>43</v>
      </c>
      <c r="F85" s="50"/>
      <c r="G85" s="49" t="s">
        <v>43</v>
      </c>
      <c r="H85" s="48"/>
      <c r="I85" s="75" t="s">
        <v>43</v>
      </c>
      <c r="J85" s="50"/>
      <c r="K85" s="75" t="s">
        <v>43</v>
      </c>
      <c r="L85" s="48"/>
      <c r="M85" s="49" t="s">
        <v>43</v>
      </c>
      <c r="N85" s="50"/>
      <c r="O85" s="75" t="s">
        <v>43</v>
      </c>
      <c r="P85" s="48"/>
      <c r="Q85" s="49" t="s">
        <v>43</v>
      </c>
      <c r="R85" s="50"/>
      <c r="S85" s="49" t="s">
        <v>43</v>
      </c>
      <c r="T85" s="50"/>
      <c r="U85" s="75" t="s">
        <v>43</v>
      </c>
      <c r="V85" s="50"/>
      <c r="W85" s="75" t="s">
        <v>43</v>
      </c>
      <c r="X85" s="50"/>
      <c r="Y85" s="75" t="s">
        <v>43</v>
      </c>
      <c r="Z85" s="50"/>
      <c r="AA85" s="75" t="s">
        <v>43</v>
      </c>
      <c r="AB85" s="50"/>
      <c r="AC85" s="75" t="s">
        <v>43</v>
      </c>
      <c r="AD85" s="50"/>
      <c r="AE85" s="75" t="s">
        <v>43</v>
      </c>
      <c r="AF85" s="50"/>
      <c r="AG85" s="52" t="s">
        <v>128</v>
      </c>
      <c r="AH85" s="69"/>
    </row>
    <row r="86" spans="1:34" ht="13.8" x14ac:dyDescent="0.25">
      <c r="A86" s="34" t="str">
        <f>VLOOKUP(B86,'[1]Member States'!$B$2:$C$196,2,0)</f>
        <v>PLW</v>
      </c>
      <c r="B86" s="34" t="s">
        <v>129</v>
      </c>
      <c r="C86" s="35" t="s">
        <v>43</v>
      </c>
      <c r="D86" s="36"/>
      <c r="E86" s="35" t="s">
        <v>43</v>
      </c>
      <c r="F86" s="36"/>
      <c r="G86" s="35" t="s">
        <v>43</v>
      </c>
      <c r="H86" s="34"/>
      <c r="I86" s="74" t="s">
        <v>43</v>
      </c>
      <c r="J86" s="36"/>
      <c r="K86" s="74" t="s">
        <v>43</v>
      </c>
      <c r="L86" s="34"/>
      <c r="M86" s="35" t="s">
        <v>43</v>
      </c>
      <c r="N86" s="36"/>
      <c r="O86" s="74" t="s">
        <v>43</v>
      </c>
      <c r="P86" s="34"/>
      <c r="Q86" s="35" t="s">
        <v>43</v>
      </c>
      <c r="R86" s="36"/>
      <c r="S86" s="35" t="s">
        <v>43</v>
      </c>
      <c r="T86" s="36"/>
      <c r="U86" s="74" t="s">
        <v>43</v>
      </c>
      <c r="V86" s="36"/>
      <c r="W86" s="74" t="s">
        <v>43</v>
      </c>
      <c r="X86" s="36"/>
      <c r="Y86" s="74" t="s">
        <v>43</v>
      </c>
      <c r="Z86" s="36"/>
      <c r="AA86" s="74" t="s">
        <v>43</v>
      </c>
      <c r="AB86" s="36"/>
      <c r="AC86" s="74" t="s">
        <v>43</v>
      </c>
      <c r="AD86" s="36"/>
      <c r="AE86" s="74" t="s">
        <v>43</v>
      </c>
      <c r="AF86" s="36"/>
      <c r="AG86" s="38" t="s">
        <v>130</v>
      </c>
      <c r="AH86" s="69"/>
    </row>
    <row r="87" spans="1:34" ht="13.8" x14ac:dyDescent="0.25">
      <c r="A87" s="48" t="str">
        <f>VLOOKUP(B87,'[1]Member States'!$B$2:$C$196,2,0)</f>
        <v>PNG</v>
      </c>
      <c r="B87" s="48" t="s">
        <v>131</v>
      </c>
      <c r="C87" s="49" t="s">
        <v>515</v>
      </c>
      <c r="D87" s="50"/>
      <c r="E87" s="49" t="s">
        <v>515</v>
      </c>
      <c r="F87" s="50"/>
      <c r="G87" s="49" t="s">
        <v>515</v>
      </c>
      <c r="H87" s="48"/>
      <c r="I87" s="75" t="s">
        <v>43</v>
      </c>
      <c r="J87" s="50"/>
      <c r="K87" s="75">
        <v>0</v>
      </c>
      <c r="L87" s="48"/>
      <c r="M87" s="49" t="s">
        <v>43</v>
      </c>
      <c r="N87" s="50"/>
      <c r="O87" s="75">
        <v>0</v>
      </c>
      <c r="P87" s="48"/>
      <c r="Q87" s="49" t="s">
        <v>43</v>
      </c>
      <c r="R87" s="50"/>
      <c r="S87" s="49" t="s">
        <v>43</v>
      </c>
      <c r="T87" s="50"/>
      <c r="U87" s="75" t="s">
        <v>43</v>
      </c>
      <c r="V87" s="50"/>
      <c r="W87" s="75" t="s">
        <v>43</v>
      </c>
      <c r="X87" s="50"/>
      <c r="Y87" s="75" t="s">
        <v>43</v>
      </c>
      <c r="Z87" s="50"/>
      <c r="AA87" s="75" t="s">
        <v>43</v>
      </c>
      <c r="AB87" s="50"/>
      <c r="AC87" s="75" t="s">
        <v>43</v>
      </c>
      <c r="AD87" s="50"/>
      <c r="AE87" s="75" t="s">
        <v>43</v>
      </c>
      <c r="AF87" s="50"/>
      <c r="AG87" s="52" t="s">
        <v>132</v>
      </c>
      <c r="AH87" s="69"/>
    </row>
    <row r="88" spans="1:34" ht="13.8" x14ac:dyDescent="0.25">
      <c r="A88" s="34" t="str">
        <f>VLOOKUP(B88,'[1]Member States'!$B$2:$C$196,2,0)</f>
        <v>PHL</v>
      </c>
      <c r="B88" s="34" t="s">
        <v>133</v>
      </c>
      <c r="C88" s="35" t="s">
        <v>516</v>
      </c>
      <c r="D88" s="36"/>
      <c r="E88" s="35" t="s">
        <v>515</v>
      </c>
      <c r="F88" s="36"/>
      <c r="G88" s="35" t="s">
        <v>516</v>
      </c>
      <c r="H88" s="34" t="s">
        <v>520</v>
      </c>
      <c r="I88" s="74">
        <v>9</v>
      </c>
      <c r="J88" s="36"/>
      <c r="K88" s="74">
        <v>100</v>
      </c>
      <c r="L88" s="34"/>
      <c r="M88" s="35" t="s">
        <v>517</v>
      </c>
      <c r="N88" s="36"/>
      <c r="O88" s="74">
        <v>7</v>
      </c>
      <c r="P88" s="34" t="s">
        <v>181</v>
      </c>
      <c r="Q88" s="35" t="s">
        <v>43</v>
      </c>
      <c r="R88" s="36"/>
      <c r="S88" s="35" t="s">
        <v>43</v>
      </c>
      <c r="T88" s="36"/>
      <c r="U88" s="35" t="s">
        <v>43</v>
      </c>
      <c r="V88" s="36"/>
      <c r="W88" s="35" t="s">
        <v>43</v>
      </c>
      <c r="X88" s="36"/>
      <c r="Y88" s="35" t="s">
        <v>43</v>
      </c>
      <c r="Z88" s="36"/>
      <c r="AA88" s="35" t="s">
        <v>43</v>
      </c>
      <c r="AB88" s="36"/>
      <c r="AC88" s="35" t="s">
        <v>43</v>
      </c>
      <c r="AD88" s="36"/>
      <c r="AE88" s="35" t="s">
        <v>43</v>
      </c>
      <c r="AF88" s="36"/>
      <c r="AG88" s="38" t="s">
        <v>134</v>
      </c>
    </row>
    <row r="89" spans="1:34" ht="13.8" x14ac:dyDescent="0.25">
      <c r="A89" s="48" t="str">
        <f>VLOOKUP(B89,'[1]Member States'!$B$2:$C$196,2,0)</f>
        <v>KOR</v>
      </c>
      <c r="B89" s="48" t="s">
        <v>135</v>
      </c>
      <c r="C89" s="49" t="s">
        <v>516</v>
      </c>
      <c r="D89" s="50"/>
      <c r="E89" s="49" t="s">
        <v>516</v>
      </c>
      <c r="F89" s="50"/>
      <c r="G89" s="49" t="s">
        <v>516</v>
      </c>
      <c r="H89" s="48"/>
      <c r="I89" s="75">
        <v>13</v>
      </c>
      <c r="J89" s="50"/>
      <c r="K89" s="75">
        <v>100</v>
      </c>
      <c r="L89" s="48"/>
      <c r="M89" s="49" t="s">
        <v>549</v>
      </c>
      <c r="N89" s="50"/>
      <c r="O89" s="75">
        <v>3</v>
      </c>
      <c r="P89" s="48"/>
      <c r="Q89" s="49" t="s">
        <v>542</v>
      </c>
      <c r="R89" s="48"/>
      <c r="S89" s="49" t="s">
        <v>532</v>
      </c>
      <c r="T89" s="50"/>
      <c r="U89" s="75">
        <v>227</v>
      </c>
      <c r="V89" s="50"/>
      <c r="W89" s="75">
        <v>45</v>
      </c>
      <c r="X89" s="50"/>
      <c r="Y89" s="75">
        <v>167</v>
      </c>
      <c r="Z89" s="50"/>
      <c r="AA89" s="75">
        <v>282</v>
      </c>
      <c r="AB89" s="50"/>
      <c r="AC89" s="75">
        <v>394</v>
      </c>
      <c r="AD89" s="50"/>
      <c r="AE89" s="75">
        <v>327</v>
      </c>
      <c r="AF89" s="50"/>
      <c r="AG89" s="52" t="s">
        <v>136</v>
      </c>
    </row>
    <row r="90" spans="1:34" ht="13.8" x14ac:dyDescent="0.25">
      <c r="A90" s="34" t="str">
        <f>VLOOKUP(B90,'[1]Member States'!$B$2:$C$196,2,0)</f>
        <v>WSM</v>
      </c>
      <c r="B90" s="34" t="s">
        <v>137</v>
      </c>
      <c r="C90" s="35" t="s">
        <v>43</v>
      </c>
      <c r="D90" s="36"/>
      <c r="E90" s="35" t="s">
        <v>43</v>
      </c>
      <c r="F90" s="36"/>
      <c r="G90" s="35" t="s">
        <v>43</v>
      </c>
      <c r="H90" s="34"/>
      <c r="I90" s="74" t="s">
        <v>43</v>
      </c>
      <c r="J90" s="36"/>
      <c r="K90" s="74" t="s">
        <v>43</v>
      </c>
      <c r="L90" s="34"/>
      <c r="M90" s="35" t="s">
        <v>43</v>
      </c>
      <c r="N90" s="36"/>
      <c r="O90" s="74" t="s">
        <v>43</v>
      </c>
      <c r="P90" s="34"/>
      <c r="Q90" s="35" t="s">
        <v>43</v>
      </c>
      <c r="R90" s="36"/>
      <c r="S90" s="35" t="s">
        <v>43</v>
      </c>
      <c r="T90" s="36"/>
      <c r="U90" s="74" t="s">
        <v>43</v>
      </c>
      <c r="V90" s="36"/>
      <c r="W90" s="74" t="s">
        <v>43</v>
      </c>
      <c r="X90" s="36"/>
      <c r="Y90" s="74" t="s">
        <v>43</v>
      </c>
      <c r="Z90" s="36"/>
      <c r="AA90" s="74" t="s">
        <v>43</v>
      </c>
      <c r="AB90" s="36"/>
      <c r="AC90" s="74" t="s">
        <v>43</v>
      </c>
      <c r="AD90" s="36"/>
      <c r="AE90" s="74" t="s">
        <v>43</v>
      </c>
      <c r="AF90" s="36"/>
      <c r="AG90" s="38" t="s">
        <v>138</v>
      </c>
      <c r="AH90" s="69"/>
    </row>
    <row r="91" spans="1:34" ht="13.8" x14ac:dyDescent="0.25">
      <c r="A91" s="48" t="str">
        <f>VLOOKUP(B91,'[1]Member States'!$B$2:$C$196,2,0)</f>
        <v>SGP</v>
      </c>
      <c r="B91" s="48" t="s">
        <v>139</v>
      </c>
      <c r="C91" s="49" t="s">
        <v>515</v>
      </c>
      <c r="D91" s="50"/>
      <c r="E91" s="49" t="s">
        <v>515</v>
      </c>
      <c r="F91" s="50"/>
      <c r="G91" s="49" t="s">
        <v>516</v>
      </c>
      <c r="H91" s="48" t="s">
        <v>520</v>
      </c>
      <c r="I91" s="75">
        <v>16</v>
      </c>
      <c r="J91" s="50"/>
      <c r="K91" s="75">
        <v>100</v>
      </c>
      <c r="L91" s="48" t="s">
        <v>571</v>
      </c>
      <c r="M91" s="49" t="s">
        <v>549</v>
      </c>
      <c r="N91" s="50"/>
      <c r="O91" s="75">
        <v>7</v>
      </c>
      <c r="P91" s="48" t="s">
        <v>181</v>
      </c>
      <c r="Q91" s="49" t="s">
        <v>43</v>
      </c>
      <c r="R91" s="50"/>
      <c r="S91" s="49" t="s">
        <v>43</v>
      </c>
      <c r="T91" s="50"/>
      <c r="U91" s="75" t="s">
        <v>43</v>
      </c>
      <c r="V91" s="50"/>
      <c r="W91" s="75" t="s">
        <v>43</v>
      </c>
      <c r="X91" s="50"/>
      <c r="Y91" s="75" t="s">
        <v>43</v>
      </c>
      <c r="Z91" s="50"/>
      <c r="AA91" s="75" t="s">
        <v>43</v>
      </c>
      <c r="AB91" s="50"/>
      <c r="AC91" s="75" t="s">
        <v>43</v>
      </c>
      <c r="AD91" s="50"/>
      <c r="AE91" s="75" t="s">
        <v>43</v>
      </c>
      <c r="AF91" s="50"/>
      <c r="AG91" s="52" t="s">
        <v>140</v>
      </c>
      <c r="AH91" s="69"/>
    </row>
    <row r="92" spans="1:34" ht="13.8" x14ac:dyDescent="0.25">
      <c r="A92" s="34" t="str">
        <f>VLOOKUP(B92,'[1]Member States'!$B$2:$C$196,2,0)</f>
        <v>SLB</v>
      </c>
      <c r="B92" s="34" t="s">
        <v>141</v>
      </c>
      <c r="C92" s="35" t="s">
        <v>43</v>
      </c>
      <c r="D92" s="36"/>
      <c r="E92" s="35" t="s">
        <v>43</v>
      </c>
      <c r="F92" s="36"/>
      <c r="G92" s="35" t="s">
        <v>43</v>
      </c>
      <c r="H92" s="34"/>
      <c r="I92" s="74">
        <v>12</v>
      </c>
      <c r="J92" s="36"/>
      <c r="K92" s="74">
        <v>25</v>
      </c>
      <c r="L92" s="34"/>
      <c r="M92" s="35" t="s">
        <v>566</v>
      </c>
      <c r="N92" s="36"/>
      <c r="O92" s="74">
        <v>0</v>
      </c>
      <c r="P92" s="34"/>
      <c r="Q92" s="35" t="s">
        <v>43</v>
      </c>
      <c r="R92" s="34"/>
      <c r="S92" s="35" t="s">
        <v>43</v>
      </c>
      <c r="T92" s="36"/>
      <c r="U92" s="74" t="s">
        <v>43</v>
      </c>
      <c r="V92" s="36"/>
      <c r="W92" s="74" t="s">
        <v>43</v>
      </c>
      <c r="X92" s="36"/>
      <c r="Y92" s="74" t="s">
        <v>43</v>
      </c>
      <c r="Z92" s="36"/>
      <c r="AA92" s="74" t="s">
        <v>43</v>
      </c>
      <c r="AB92" s="36"/>
      <c r="AC92" s="74" t="s">
        <v>43</v>
      </c>
      <c r="AD92" s="36"/>
      <c r="AE92" s="74" t="s">
        <v>43</v>
      </c>
      <c r="AF92" s="36"/>
      <c r="AG92" s="38" t="s">
        <v>142</v>
      </c>
      <c r="AH92" s="69"/>
    </row>
    <row r="93" spans="1:34" ht="15" x14ac:dyDescent="0.25">
      <c r="A93" s="48" t="str">
        <f>VLOOKUP(B93,'[1]Member States'!$B$2:$C$196,2,0)</f>
        <v>THA</v>
      </c>
      <c r="B93" s="48" t="s">
        <v>143</v>
      </c>
      <c r="C93" s="49" t="s">
        <v>515</v>
      </c>
      <c r="D93" s="50"/>
      <c r="E93" s="49" t="s">
        <v>515</v>
      </c>
      <c r="F93" s="50"/>
      <c r="G93" s="49" t="s">
        <v>516</v>
      </c>
      <c r="H93" s="48" t="s">
        <v>520</v>
      </c>
      <c r="I93" s="75">
        <v>13</v>
      </c>
      <c r="J93" s="50"/>
      <c r="K93" s="75">
        <v>100</v>
      </c>
      <c r="L93" s="48" t="s">
        <v>572</v>
      </c>
      <c r="M93" s="49" t="s">
        <v>549</v>
      </c>
      <c r="N93" s="50"/>
      <c r="O93" s="75">
        <v>0</v>
      </c>
      <c r="P93" s="57"/>
      <c r="Q93" s="49" t="s">
        <v>43</v>
      </c>
      <c r="R93" s="50"/>
      <c r="S93" s="49" t="s">
        <v>43</v>
      </c>
      <c r="T93" s="50"/>
      <c r="U93" s="75" t="s">
        <v>43</v>
      </c>
      <c r="V93" s="50"/>
      <c r="W93" s="75" t="s">
        <v>43</v>
      </c>
      <c r="X93" s="50"/>
      <c r="Y93" s="75" t="s">
        <v>43</v>
      </c>
      <c r="Z93" s="50"/>
      <c r="AA93" s="75" t="s">
        <v>43</v>
      </c>
      <c r="AB93" s="50"/>
      <c r="AC93" s="75" t="s">
        <v>43</v>
      </c>
      <c r="AD93" s="50"/>
      <c r="AE93" s="75" t="s">
        <v>43</v>
      </c>
      <c r="AF93" s="50"/>
      <c r="AG93" s="52" t="s">
        <v>144</v>
      </c>
      <c r="AH93" s="69"/>
    </row>
    <row r="94" spans="1:34" ht="15" x14ac:dyDescent="0.25">
      <c r="A94" s="34" t="str">
        <f>VLOOKUP(B94,'[1]Member States'!$B$2:$C$196,2,0)</f>
        <v>TLS</v>
      </c>
      <c r="B94" s="34" t="s">
        <v>145</v>
      </c>
      <c r="C94" s="35" t="s">
        <v>43</v>
      </c>
      <c r="D94" s="36"/>
      <c r="E94" s="35" t="s">
        <v>43</v>
      </c>
      <c r="F94" s="36"/>
      <c r="G94" s="35" t="s">
        <v>516</v>
      </c>
      <c r="H94" s="34" t="s">
        <v>520</v>
      </c>
      <c r="I94" s="74" t="s">
        <v>43</v>
      </c>
      <c r="J94" s="36"/>
      <c r="K94" s="74" t="s">
        <v>43</v>
      </c>
      <c r="L94" s="34"/>
      <c r="M94" s="35" t="s">
        <v>43</v>
      </c>
      <c r="N94" s="36"/>
      <c r="O94" s="74" t="s">
        <v>43</v>
      </c>
      <c r="P94" s="46"/>
      <c r="Q94" s="35" t="s">
        <v>43</v>
      </c>
      <c r="R94" s="36"/>
      <c r="S94" s="35" t="s">
        <v>43</v>
      </c>
      <c r="T94" s="36"/>
      <c r="U94" s="35" t="s">
        <v>43</v>
      </c>
      <c r="V94" s="36"/>
      <c r="W94" s="35" t="s">
        <v>43</v>
      </c>
      <c r="X94" s="36"/>
      <c r="Y94" s="35" t="s">
        <v>43</v>
      </c>
      <c r="Z94" s="36"/>
      <c r="AA94" s="35" t="s">
        <v>43</v>
      </c>
      <c r="AB94" s="36"/>
      <c r="AC94" s="35" t="s">
        <v>43</v>
      </c>
      <c r="AD94" s="36"/>
      <c r="AE94" s="35" t="s">
        <v>43</v>
      </c>
      <c r="AF94" s="36"/>
      <c r="AG94" s="38" t="s">
        <v>146</v>
      </c>
      <c r="AH94" s="69"/>
    </row>
    <row r="95" spans="1:34" ht="15" x14ac:dyDescent="0.25">
      <c r="A95" s="48" t="str">
        <f>VLOOKUP(B95,'[1]Member States'!$B$2:$C$196,2,0)</f>
        <v>TON</v>
      </c>
      <c r="B95" s="48" t="s">
        <v>147</v>
      </c>
      <c r="C95" s="49" t="s">
        <v>43</v>
      </c>
      <c r="D95" s="50"/>
      <c r="E95" s="49" t="s">
        <v>43</v>
      </c>
      <c r="F95" s="50"/>
      <c r="G95" s="49" t="s">
        <v>43</v>
      </c>
      <c r="H95" s="48"/>
      <c r="I95" s="75" t="s">
        <v>43</v>
      </c>
      <c r="J95" s="50"/>
      <c r="K95" s="75" t="s">
        <v>43</v>
      </c>
      <c r="L95" s="48"/>
      <c r="M95" s="49" t="s">
        <v>43</v>
      </c>
      <c r="N95" s="50"/>
      <c r="O95" s="75" t="s">
        <v>43</v>
      </c>
      <c r="P95" s="57"/>
      <c r="Q95" s="49" t="s">
        <v>43</v>
      </c>
      <c r="R95" s="50"/>
      <c r="S95" s="49" t="s">
        <v>43</v>
      </c>
      <c r="T95" s="50"/>
      <c r="U95" s="75" t="s">
        <v>43</v>
      </c>
      <c r="V95" s="50"/>
      <c r="W95" s="75" t="s">
        <v>43</v>
      </c>
      <c r="X95" s="50"/>
      <c r="Y95" s="75" t="s">
        <v>43</v>
      </c>
      <c r="Z95" s="50"/>
      <c r="AA95" s="75" t="s">
        <v>43</v>
      </c>
      <c r="AB95" s="50"/>
      <c r="AC95" s="75" t="s">
        <v>43</v>
      </c>
      <c r="AD95" s="50"/>
      <c r="AE95" s="75" t="s">
        <v>43</v>
      </c>
      <c r="AF95" s="50"/>
      <c r="AG95" s="52" t="s">
        <v>148</v>
      </c>
      <c r="AH95" s="69"/>
    </row>
    <row r="96" spans="1:34" ht="15" x14ac:dyDescent="0.25">
      <c r="A96" s="34" t="str">
        <f>VLOOKUP(B96,'[1]Member States'!$B$2:$C$196,2,0)</f>
        <v>TUV</v>
      </c>
      <c r="B96" s="34" t="s">
        <v>149</v>
      </c>
      <c r="C96" s="35" t="s">
        <v>43</v>
      </c>
      <c r="D96" s="36"/>
      <c r="E96" s="35" t="s">
        <v>43</v>
      </c>
      <c r="F96" s="36"/>
      <c r="G96" s="35" t="s">
        <v>43</v>
      </c>
      <c r="H96" s="34"/>
      <c r="I96" s="35" t="s">
        <v>43</v>
      </c>
      <c r="J96" s="36"/>
      <c r="K96" s="35" t="s">
        <v>43</v>
      </c>
      <c r="L96" s="36"/>
      <c r="M96" s="35" t="s">
        <v>43</v>
      </c>
      <c r="N96" s="36"/>
      <c r="O96" s="35" t="s">
        <v>43</v>
      </c>
      <c r="P96" s="46"/>
      <c r="Q96" s="35" t="s">
        <v>43</v>
      </c>
      <c r="R96" s="36"/>
      <c r="S96" s="35" t="s">
        <v>43</v>
      </c>
      <c r="T96" s="36"/>
      <c r="U96" s="35" t="s">
        <v>43</v>
      </c>
      <c r="V96" s="36"/>
      <c r="W96" s="35" t="s">
        <v>43</v>
      </c>
      <c r="X96" s="36"/>
      <c r="Y96" s="35" t="s">
        <v>43</v>
      </c>
      <c r="Z96" s="36"/>
      <c r="AA96" s="35" t="s">
        <v>43</v>
      </c>
      <c r="AB96" s="36"/>
      <c r="AC96" s="35" t="s">
        <v>43</v>
      </c>
      <c r="AD96" s="36"/>
      <c r="AE96" s="35" t="s">
        <v>43</v>
      </c>
      <c r="AF96" s="36"/>
      <c r="AG96" s="38" t="s">
        <v>150</v>
      </c>
      <c r="AH96" s="69"/>
    </row>
    <row r="97" spans="1:34" ht="13.8" x14ac:dyDescent="0.25">
      <c r="A97" s="48" t="str">
        <f>VLOOKUP(B97,'[1]Member States'!$B$2:$C$196,2,0)</f>
        <v>VUT</v>
      </c>
      <c r="B97" s="48" t="s">
        <v>151</v>
      </c>
      <c r="C97" s="49" t="s">
        <v>43</v>
      </c>
      <c r="D97" s="50"/>
      <c r="E97" s="49" t="s">
        <v>43</v>
      </c>
      <c r="F97" s="50"/>
      <c r="G97" s="49" t="s">
        <v>43</v>
      </c>
      <c r="H97" s="48"/>
      <c r="I97" s="75">
        <v>12</v>
      </c>
      <c r="J97" s="50"/>
      <c r="K97" s="75">
        <v>66.7</v>
      </c>
      <c r="L97" s="48"/>
      <c r="M97" s="49" t="s">
        <v>566</v>
      </c>
      <c r="N97" s="50"/>
      <c r="O97" s="75" t="s">
        <v>43</v>
      </c>
      <c r="P97" s="48"/>
      <c r="Q97" s="49" t="s">
        <v>43</v>
      </c>
      <c r="R97" s="50"/>
      <c r="S97" s="49" t="s">
        <v>43</v>
      </c>
      <c r="T97" s="50"/>
      <c r="U97" s="75" t="s">
        <v>43</v>
      </c>
      <c r="V97" s="50"/>
      <c r="W97" s="75" t="s">
        <v>43</v>
      </c>
      <c r="X97" s="50"/>
      <c r="Y97" s="75" t="s">
        <v>43</v>
      </c>
      <c r="Z97" s="50"/>
      <c r="AA97" s="75" t="s">
        <v>43</v>
      </c>
      <c r="AB97" s="50"/>
      <c r="AC97" s="75" t="s">
        <v>43</v>
      </c>
      <c r="AD97" s="50"/>
      <c r="AE97" s="75" t="s">
        <v>43</v>
      </c>
      <c r="AF97" s="50"/>
      <c r="AG97" s="52" t="s">
        <v>152</v>
      </c>
      <c r="AH97" s="69"/>
    </row>
    <row r="98" spans="1:34" ht="13.8" x14ac:dyDescent="0.25">
      <c r="A98" s="34" t="str">
        <f>VLOOKUP(B98,'[1]Member States'!$B$2:$C$196,2,0)</f>
        <v>VNM</v>
      </c>
      <c r="B98" s="34" t="s">
        <v>153</v>
      </c>
      <c r="C98" s="35" t="s">
        <v>516</v>
      </c>
      <c r="D98" s="36"/>
      <c r="E98" s="35" t="s">
        <v>516</v>
      </c>
      <c r="F98" s="36"/>
      <c r="G98" s="35" t="s">
        <v>516</v>
      </c>
      <c r="H98" s="34" t="s">
        <v>20</v>
      </c>
      <c r="I98" s="74">
        <v>26</v>
      </c>
      <c r="J98" s="36"/>
      <c r="K98" s="74">
        <v>100</v>
      </c>
      <c r="L98" s="36"/>
      <c r="M98" s="35" t="s">
        <v>517</v>
      </c>
      <c r="N98" s="36"/>
      <c r="O98" s="74">
        <v>0</v>
      </c>
      <c r="P98" s="36"/>
      <c r="Q98" s="35" t="s">
        <v>43</v>
      </c>
      <c r="R98" s="36"/>
      <c r="S98" s="35" t="s">
        <v>43</v>
      </c>
      <c r="T98" s="36"/>
      <c r="U98" s="35" t="s">
        <v>43</v>
      </c>
      <c r="V98" s="36"/>
      <c r="W98" s="35" t="s">
        <v>43</v>
      </c>
      <c r="X98" s="36"/>
      <c r="Y98" s="35" t="s">
        <v>43</v>
      </c>
      <c r="Z98" s="36"/>
      <c r="AA98" s="35" t="s">
        <v>43</v>
      </c>
      <c r="AB98" s="36"/>
      <c r="AC98" s="35" t="s">
        <v>43</v>
      </c>
      <c r="AD98" s="36"/>
      <c r="AE98" s="35" t="s">
        <v>43</v>
      </c>
      <c r="AF98" s="36"/>
      <c r="AG98" s="38" t="s">
        <v>154</v>
      </c>
      <c r="AH98" s="69"/>
    </row>
    <row r="99" spans="1:34" ht="16.5" customHeight="1" x14ac:dyDescent="0.25">
      <c r="A99" s="181" t="s">
        <v>412</v>
      </c>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3"/>
      <c r="AH99" s="69"/>
    </row>
    <row r="100" spans="1:34" ht="13.8" x14ac:dyDescent="0.25">
      <c r="A100" s="48" t="str">
        <f>VLOOKUP(B100,'[1]Member States'!$B$2:$C$196,2,0)</f>
        <v>ATG</v>
      </c>
      <c r="B100" s="48" t="s">
        <v>413</v>
      </c>
      <c r="C100" s="49" t="s">
        <v>43</v>
      </c>
      <c r="D100" s="50"/>
      <c r="E100" s="49" t="s">
        <v>43</v>
      </c>
      <c r="F100" s="50"/>
      <c r="G100" s="49" t="s">
        <v>43</v>
      </c>
      <c r="H100" s="48"/>
      <c r="I100" s="75">
        <v>13</v>
      </c>
      <c r="J100" s="50"/>
      <c r="K100" s="75">
        <v>100</v>
      </c>
      <c r="L100" s="48" t="s">
        <v>573</v>
      </c>
      <c r="M100" s="49" t="s">
        <v>549</v>
      </c>
      <c r="N100" s="50"/>
      <c r="O100" s="75" t="s">
        <v>43</v>
      </c>
      <c r="P100" s="50"/>
      <c r="Q100" s="49" t="s">
        <v>43</v>
      </c>
      <c r="R100" s="50"/>
      <c r="S100" s="49" t="s">
        <v>43</v>
      </c>
      <c r="T100" s="50"/>
      <c r="U100" s="75" t="s">
        <v>43</v>
      </c>
      <c r="V100" s="50"/>
      <c r="W100" s="75" t="s">
        <v>43</v>
      </c>
      <c r="X100" s="50"/>
      <c r="Y100" s="75" t="s">
        <v>43</v>
      </c>
      <c r="Z100" s="50"/>
      <c r="AA100" s="75" t="s">
        <v>43</v>
      </c>
      <c r="AB100" s="50"/>
      <c r="AC100" s="75" t="s">
        <v>43</v>
      </c>
      <c r="AD100" s="50"/>
      <c r="AE100" s="75" t="s">
        <v>43</v>
      </c>
      <c r="AF100" s="50"/>
      <c r="AG100" s="52" t="s">
        <v>415</v>
      </c>
      <c r="AH100" s="69"/>
    </row>
    <row r="101" spans="1:34" ht="13.8" x14ac:dyDescent="0.25">
      <c r="A101" s="34" t="str">
        <f>VLOOKUP(B101,'[1]Member States'!$B$2:$C$196,2,0)</f>
        <v>ARG</v>
      </c>
      <c r="B101" s="34" t="s">
        <v>416</v>
      </c>
      <c r="C101" s="35" t="s">
        <v>516</v>
      </c>
      <c r="D101" s="36"/>
      <c r="E101" s="35" t="s">
        <v>516</v>
      </c>
      <c r="F101" s="36"/>
      <c r="G101" s="35" t="s">
        <v>516</v>
      </c>
      <c r="H101" s="34" t="s">
        <v>20</v>
      </c>
      <c r="I101" s="74">
        <v>13</v>
      </c>
      <c r="J101" s="36"/>
      <c r="K101" s="74">
        <v>100</v>
      </c>
      <c r="L101" s="34"/>
      <c r="M101" s="35" t="s">
        <v>517</v>
      </c>
      <c r="N101" s="36"/>
      <c r="O101" s="74">
        <v>2</v>
      </c>
      <c r="P101" s="34" t="s">
        <v>181</v>
      </c>
      <c r="Q101" s="35" t="s">
        <v>528</v>
      </c>
      <c r="R101" s="34" t="s">
        <v>574</v>
      </c>
      <c r="S101" s="35" t="s">
        <v>575</v>
      </c>
      <c r="T101" s="36"/>
      <c r="U101" s="74">
        <v>257</v>
      </c>
      <c r="V101" s="36"/>
      <c r="W101" s="74">
        <v>93</v>
      </c>
      <c r="X101" s="36"/>
      <c r="Y101" s="74">
        <v>165</v>
      </c>
      <c r="Z101" s="36"/>
      <c r="AA101" s="74">
        <v>314</v>
      </c>
      <c r="AB101" s="36"/>
      <c r="AC101" s="74">
        <v>422</v>
      </c>
      <c r="AD101" s="36"/>
      <c r="AE101" s="74">
        <v>407</v>
      </c>
      <c r="AF101" s="36"/>
      <c r="AG101" s="38" t="s">
        <v>417</v>
      </c>
    </row>
    <row r="102" spans="1:34" ht="13.8" x14ac:dyDescent="0.25">
      <c r="A102" s="48" t="str">
        <f>VLOOKUP(B102,'[1]Member States'!$B$2:$C$196,2,0)</f>
        <v>BHS</v>
      </c>
      <c r="B102" s="48" t="s">
        <v>418</v>
      </c>
      <c r="C102" s="49" t="s">
        <v>43</v>
      </c>
      <c r="D102" s="50"/>
      <c r="E102" s="49" t="s">
        <v>43</v>
      </c>
      <c r="F102" s="50"/>
      <c r="G102" s="49" t="s">
        <v>43</v>
      </c>
      <c r="H102" s="48"/>
      <c r="I102" s="75">
        <v>12</v>
      </c>
      <c r="J102" s="50"/>
      <c r="K102" s="75">
        <v>100</v>
      </c>
      <c r="L102" s="48"/>
      <c r="M102" s="49" t="s">
        <v>549</v>
      </c>
      <c r="N102" s="50"/>
      <c r="O102" s="75">
        <v>7</v>
      </c>
      <c r="P102" s="48"/>
      <c r="Q102" s="49" t="s">
        <v>43</v>
      </c>
      <c r="R102" s="48"/>
      <c r="S102" s="49" t="s">
        <v>43</v>
      </c>
      <c r="T102" s="50"/>
      <c r="U102" s="75" t="s">
        <v>43</v>
      </c>
      <c r="V102" s="50"/>
      <c r="W102" s="75" t="s">
        <v>43</v>
      </c>
      <c r="X102" s="50"/>
      <c r="Y102" s="75" t="s">
        <v>43</v>
      </c>
      <c r="Z102" s="50"/>
      <c r="AA102" s="75" t="s">
        <v>43</v>
      </c>
      <c r="AB102" s="50"/>
      <c r="AC102" s="75" t="s">
        <v>43</v>
      </c>
      <c r="AD102" s="50"/>
      <c r="AE102" s="75" t="s">
        <v>43</v>
      </c>
      <c r="AF102" s="50"/>
      <c r="AG102" s="52" t="s">
        <v>419</v>
      </c>
      <c r="AH102" s="69"/>
    </row>
    <row r="103" spans="1:34" ht="13.8" x14ac:dyDescent="0.25">
      <c r="A103" s="34" t="str">
        <f>VLOOKUP(B103,'[1]Member States'!$B$2:$C$196,2,0)</f>
        <v>BRB</v>
      </c>
      <c r="B103" s="34" t="s">
        <v>420</v>
      </c>
      <c r="C103" s="35" t="s">
        <v>43</v>
      </c>
      <c r="D103" s="36"/>
      <c r="E103" s="35" t="s">
        <v>43</v>
      </c>
      <c r="F103" s="36"/>
      <c r="G103" s="35" t="s">
        <v>43</v>
      </c>
      <c r="H103" s="34"/>
      <c r="I103" s="74">
        <v>12</v>
      </c>
      <c r="J103" s="36"/>
      <c r="K103" s="74">
        <v>100</v>
      </c>
      <c r="L103" s="34"/>
      <c r="M103" s="35" t="s">
        <v>517</v>
      </c>
      <c r="N103" s="36"/>
      <c r="O103" s="74">
        <v>0</v>
      </c>
      <c r="P103" s="34"/>
      <c r="Q103" s="35" t="s">
        <v>43</v>
      </c>
      <c r="R103" s="34"/>
      <c r="S103" s="35" t="s">
        <v>43</v>
      </c>
      <c r="T103" s="36"/>
      <c r="U103" s="35" t="s">
        <v>43</v>
      </c>
      <c r="V103" s="36"/>
      <c r="W103" s="35" t="s">
        <v>43</v>
      </c>
      <c r="X103" s="36"/>
      <c r="Y103" s="35" t="s">
        <v>43</v>
      </c>
      <c r="Z103" s="36"/>
      <c r="AA103" s="35" t="s">
        <v>43</v>
      </c>
      <c r="AB103" s="36"/>
      <c r="AC103" s="35" t="s">
        <v>43</v>
      </c>
      <c r="AD103" s="36"/>
      <c r="AE103" s="35" t="s">
        <v>43</v>
      </c>
      <c r="AF103" s="36"/>
      <c r="AG103" s="38" t="s">
        <v>421</v>
      </c>
      <c r="AH103" s="69"/>
    </row>
    <row r="104" spans="1:34" ht="13.8" x14ac:dyDescent="0.25">
      <c r="A104" s="48" t="str">
        <f>VLOOKUP(B104,'[1]Member States'!$B$2:$C$196,2,0)</f>
        <v>BLZ</v>
      </c>
      <c r="B104" s="48" t="s">
        <v>422</v>
      </c>
      <c r="C104" s="49" t="s">
        <v>43</v>
      </c>
      <c r="D104" s="50"/>
      <c r="E104" s="49" t="s">
        <v>43</v>
      </c>
      <c r="F104" s="50"/>
      <c r="G104" s="49" t="s">
        <v>43</v>
      </c>
      <c r="H104" s="48"/>
      <c r="I104" s="75">
        <v>14</v>
      </c>
      <c r="J104" s="50"/>
      <c r="K104" s="75">
        <v>100</v>
      </c>
      <c r="L104" s="48"/>
      <c r="M104" s="49" t="s">
        <v>517</v>
      </c>
      <c r="N104" s="50"/>
      <c r="O104" s="75">
        <v>0</v>
      </c>
      <c r="P104" s="48"/>
      <c r="Q104" s="49" t="s">
        <v>43</v>
      </c>
      <c r="R104" s="48"/>
      <c r="S104" s="49" t="s">
        <v>43</v>
      </c>
      <c r="T104" s="50"/>
      <c r="U104" s="75" t="s">
        <v>43</v>
      </c>
      <c r="V104" s="50"/>
      <c r="W104" s="75" t="s">
        <v>43</v>
      </c>
      <c r="X104" s="50"/>
      <c r="Y104" s="75" t="s">
        <v>43</v>
      </c>
      <c r="Z104" s="50"/>
      <c r="AA104" s="75" t="s">
        <v>43</v>
      </c>
      <c r="AB104" s="50"/>
      <c r="AC104" s="75" t="s">
        <v>43</v>
      </c>
      <c r="AD104" s="50"/>
      <c r="AE104" s="75" t="s">
        <v>43</v>
      </c>
      <c r="AF104" s="50"/>
      <c r="AG104" s="52" t="s">
        <v>423</v>
      </c>
      <c r="AH104" s="69"/>
    </row>
    <row r="105" spans="1:34" ht="13.8" x14ac:dyDescent="0.25">
      <c r="A105" s="34" t="str">
        <f>VLOOKUP(B105,'[1]Member States'!$B$2:$C$196,2,0)</f>
        <v>BOL</v>
      </c>
      <c r="B105" s="34" t="s">
        <v>424</v>
      </c>
      <c r="C105" s="35" t="s">
        <v>516</v>
      </c>
      <c r="D105" s="36"/>
      <c r="E105" s="35" t="s">
        <v>515</v>
      </c>
      <c r="F105" s="36"/>
      <c r="G105" s="35" t="s">
        <v>516</v>
      </c>
      <c r="H105" s="34"/>
      <c r="I105" s="74">
        <v>13</v>
      </c>
      <c r="J105" s="36"/>
      <c r="K105" s="74">
        <v>95</v>
      </c>
      <c r="L105" s="34"/>
      <c r="M105" s="35" t="s">
        <v>517</v>
      </c>
      <c r="N105" s="36"/>
      <c r="O105" s="74">
        <v>0</v>
      </c>
      <c r="P105" s="34"/>
      <c r="Q105" s="35" t="s">
        <v>43</v>
      </c>
      <c r="R105" s="34"/>
      <c r="S105" s="35" t="s">
        <v>43</v>
      </c>
      <c r="T105" s="36"/>
      <c r="U105" s="74" t="s">
        <v>43</v>
      </c>
      <c r="V105" s="36"/>
      <c r="W105" s="74" t="s">
        <v>43</v>
      </c>
      <c r="X105" s="36"/>
      <c r="Y105" s="74" t="s">
        <v>43</v>
      </c>
      <c r="Z105" s="36"/>
      <c r="AA105" s="74" t="s">
        <v>43</v>
      </c>
      <c r="AB105" s="36"/>
      <c r="AC105" s="74" t="s">
        <v>43</v>
      </c>
      <c r="AD105" s="36"/>
      <c r="AE105" s="74" t="s">
        <v>43</v>
      </c>
      <c r="AF105" s="36"/>
      <c r="AG105" s="38" t="s">
        <v>425</v>
      </c>
    </row>
    <row r="106" spans="1:34" ht="13.8" x14ac:dyDescent="0.25">
      <c r="A106" s="48" t="str">
        <f>VLOOKUP(B106,'[1]Member States'!$B$2:$C$196,2,0)</f>
        <v>BRA</v>
      </c>
      <c r="B106" s="48" t="s">
        <v>426</v>
      </c>
      <c r="C106" s="49" t="s">
        <v>516</v>
      </c>
      <c r="D106" s="50"/>
      <c r="E106" s="49" t="s">
        <v>516</v>
      </c>
      <c r="F106" s="50"/>
      <c r="G106" s="49" t="s">
        <v>516</v>
      </c>
      <c r="H106" s="48"/>
      <c r="I106" s="75">
        <v>17</v>
      </c>
      <c r="J106" s="50"/>
      <c r="K106" s="75">
        <v>100</v>
      </c>
      <c r="L106" s="48"/>
      <c r="M106" s="49" t="s">
        <v>517</v>
      </c>
      <c r="N106" s="50"/>
      <c r="O106" s="75">
        <v>5</v>
      </c>
      <c r="P106" s="48" t="s">
        <v>181</v>
      </c>
      <c r="Q106" s="49" t="s">
        <v>524</v>
      </c>
      <c r="R106" s="48"/>
      <c r="S106" s="49" t="s">
        <v>539</v>
      </c>
      <c r="T106" s="50"/>
      <c r="U106" s="75">
        <v>202</v>
      </c>
      <c r="V106" s="50"/>
      <c r="W106" s="75">
        <v>52</v>
      </c>
      <c r="X106" s="50"/>
      <c r="Y106" s="75">
        <v>170</v>
      </c>
      <c r="Z106" s="50"/>
      <c r="AA106" s="75">
        <v>316</v>
      </c>
      <c r="AB106" s="50"/>
      <c r="AC106" s="75">
        <v>372</v>
      </c>
      <c r="AD106" s="50"/>
      <c r="AE106" s="75">
        <v>368</v>
      </c>
      <c r="AF106" s="50"/>
      <c r="AG106" s="52" t="s">
        <v>427</v>
      </c>
    </row>
    <row r="107" spans="1:34" ht="13.8" x14ac:dyDescent="0.25">
      <c r="A107" s="34" t="str">
        <f>VLOOKUP(B107,'[1]Member States'!$B$2:$C$196,2,0)</f>
        <v>CHL</v>
      </c>
      <c r="B107" s="34" t="s">
        <v>428</v>
      </c>
      <c r="C107" s="35" t="s">
        <v>515</v>
      </c>
      <c r="D107" s="36"/>
      <c r="E107" s="35" t="s">
        <v>515</v>
      </c>
      <c r="F107" s="36"/>
      <c r="G107" s="35" t="s">
        <v>516</v>
      </c>
      <c r="H107" s="34"/>
      <c r="I107" s="74">
        <v>18</v>
      </c>
      <c r="J107" s="36"/>
      <c r="K107" s="74">
        <v>100</v>
      </c>
      <c r="L107" s="34" t="s">
        <v>536</v>
      </c>
      <c r="M107" s="35" t="s">
        <v>517</v>
      </c>
      <c r="N107" s="36"/>
      <c r="O107" s="74">
        <v>5</v>
      </c>
      <c r="P107" s="34" t="s">
        <v>181</v>
      </c>
      <c r="Q107" s="35" t="s">
        <v>576</v>
      </c>
      <c r="R107" s="34" t="s">
        <v>577</v>
      </c>
      <c r="S107" s="35" t="s">
        <v>570</v>
      </c>
      <c r="T107" s="36"/>
      <c r="U107" s="35">
        <v>241</v>
      </c>
      <c r="V107" s="36"/>
      <c r="W107" s="35">
        <v>86</v>
      </c>
      <c r="X107" s="36"/>
      <c r="Y107" s="35">
        <v>148</v>
      </c>
      <c r="Z107" s="36"/>
      <c r="AA107" s="35">
        <v>273</v>
      </c>
      <c r="AB107" s="36"/>
      <c r="AC107" s="35">
        <v>389</v>
      </c>
      <c r="AD107" s="36"/>
      <c r="AE107" s="35">
        <v>359</v>
      </c>
      <c r="AF107" s="36"/>
      <c r="AG107" s="38" t="s">
        <v>429</v>
      </c>
    </row>
    <row r="108" spans="1:34" ht="13.8" x14ac:dyDescent="0.25">
      <c r="A108" s="48" t="str">
        <f>VLOOKUP(B108,'[1]Member States'!$B$2:$C$196,2,0)</f>
        <v>COL</v>
      </c>
      <c r="B108" s="48" t="s">
        <v>430</v>
      </c>
      <c r="C108" s="49" t="s">
        <v>515</v>
      </c>
      <c r="D108" s="50"/>
      <c r="E108" s="49" t="s">
        <v>515</v>
      </c>
      <c r="F108" s="50"/>
      <c r="G108" s="49" t="s">
        <v>516</v>
      </c>
      <c r="H108" s="48"/>
      <c r="I108" s="75">
        <v>14</v>
      </c>
      <c r="J108" s="50"/>
      <c r="K108" s="75">
        <v>100</v>
      </c>
      <c r="L108" s="48"/>
      <c r="M108" s="49" t="s">
        <v>517</v>
      </c>
      <c r="N108" s="50"/>
      <c r="O108" s="75">
        <v>8</v>
      </c>
      <c r="P108" s="48" t="s">
        <v>181</v>
      </c>
      <c r="Q108" s="49" t="s">
        <v>524</v>
      </c>
      <c r="R108" s="48"/>
      <c r="S108" s="49" t="s">
        <v>539</v>
      </c>
      <c r="T108" s="50"/>
      <c r="U108" s="75">
        <v>276</v>
      </c>
      <c r="V108" s="50"/>
      <c r="W108" s="75">
        <v>85</v>
      </c>
      <c r="X108" s="50"/>
      <c r="Y108" s="75">
        <v>179</v>
      </c>
      <c r="Z108" s="50"/>
      <c r="AA108" s="75">
        <v>374</v>
      </c>
      <c r="AB108" s="50"/>
      <c r="AC108" s="75">
        <v>455</v>
      </c>
      <c r="AD108" s="50"/>
      <c r="AE108" s="75">
        <v>459</v>
      </c>
      <c r="AF108" s="50"/>
      <c r="AG108" s="52" t="s">
        <v>431</v>
      </c>
    </row>
    <row r="109" spans="1:34" ht="13.8" x14ac:dyDescent="0.25">
      <c r="A109" s="34" t="str">
        <f>VLOOKUP(B109,'[1]Member States'!$B$2:$C$196,2,0)</f>
        <v>CRI</v>
      </c>
      <c r="B109" s="34" t="s">
        <v>432</v>
      </c>
      <c r="C109" s="35" t="s">
        <v>515</v>
      </c>
      <c r="D109" s="36"/>
      <c r="E109" s="35" t="s">
        <v>516</v>
      </c>
      <c r="F109" s="36"/>
      <c r="G109" s="35" t="s">
        <v>516</v>
      </c>
      <c r="H109" s="34" t="s">
        <v>20</v>
      </c>
      <c r="I109" s="74">
        <v>17</v>
      </c>
      <c r="J109" s="36"/>
      <c r="K109" s="74">
        <v>100</v>
      </c>
      <c r="L109" s="34"/>
      <c r="M109" s="35" t="s">
        <v>549</v>
      </c>
      <c r="N109" s="36"/>
      <c r="O109" s="74">
        <v>0</v>
      </c>
      <c r="P109" s="34"/>
      <c r="Q109" s="35" t="s">
        <v>554</v>
      </c>
      <c r="R109" s="34"/>
      <c r="S109" s="35" t="s">
        <v>539</v>
      </c>
      <c r="T109" s="36"/>
      <c r="U109" s="74">
        <v>154</v>
      </c>
      <c r="V109" s="36"/>
      <c r="W109" s="74">
        <v>34</v>
      </c>
      <c r="X109" s="36"/>
      <c r="Y109" s="74">
        <v>317</v>
      </c>
      <c r="Z109" s="36"/>
      <c r="AA109" s="74">
        <v>446</v>
      </c>
      <c r="AB109" s="36"/>
      <c r="AC109" s="74">
        <v>471</v>
      </c>
      <c r="AD109" s="36"/>
      <c r="AE109" s="74">
        <v>480</v>
      </c>
      <c r="AF109" s="36"/>
      <c r="AG109" s="38" t="s">
        <v>433</v>
      </c>
    </row>
    <row r="110" spans="1:34" ht="13.8" x14ac:dyDescent="0.25">
      <c r="A110" s="48" t="str">
        <f>VLOOKUP(B110,'[1]Member States'!$B$2:$C$196,2,0)</f>
        <v>CUB</v>
      </c>
      <c r="B110" s="48" t="s">
        <v>434</v>
      </c>
      <c r="C110" s="49" t="s">
        <v>43</v>
      </c>
      <c r="D110" s="50"/>
      <c r="E110" s="49" t="s">
        <v>43</v>
      </c>
      <c r="F110" s="50"/>
      <c r="G110" s="49" t="s">
        <v>516</v>
      </c>
      <c r="H110" s="48"/>
      <c r="I110" s="75">
        <v>18</v>
      </c>
      <c r="J110" s="50"/>
      <c r="K110" s="75">
        <v>100</v>
      </c>
      <c r="L110" s="48"/>
      <c r="M110" s="49" t="s">
        <v>517</v>
      </c>
      <c r="N110" s="50"/>
      <c r="O110" s="75">
        <v>0</v>
      </c>
      <c r="P110" s="48"/>
      <c r="Q110" s="49" t="s">
        <v>43</v>
      </c>
      <c r="R110" s="48"/>
      <c r="S110" s="49" t="s">
        <v>43</v>
      </c>
      <c r="T110" s="50"/>
      <c r="U110" s="75" t="s">
        <v>43</v>
      </c>
      <c r="V110" s="50"/>
      <c r="W110" s="75" t="s">
        <v>43</v>
      </c>
      <c r="X110" s="50"/>
      <c r="Y110" s="75" t="s">
        <v>43</v>
      </c>
      <c r="Z110" s="50"/>
      <c r="AA110" s="75" t="s">
        <v>43</v>
      </c>
      <c r="AB110" s="50"/>
      <c r="AC110" s="75" t="s">
        <v>43</v>
      </c>
      <c r="AD110" s="50"/>
      <c r="AE110" s="75" t="s">
        <v>43</v>
      </c>
      <c r="AF110" s="50"/>
      <c r="AG110" s="52" t="s">
        <v>435</v>
      </c>
    </row>
    <row r="111" spans="1:34" ht="13.8" x14ac:dyDescent="0.25">
      <c r="A111" s="34" t="str">
        <f>VLOOKUP(B111,'[1]Member States'!$B$2:$C$196,2,0)</f>
        <v>DMA</v>
      </c>
      <c r="B111" s="34" t="s">
        <v>436</v>
      </c>
      <c r="C111" s="35" t="s">
        <v>43</v>
      </c>
      <c r="D111" s="36"/>
      <c r="E111" s="35" t="s">
        <v>43</v>
      </c>
      <c r="F111" s="36"/>
      <c r="G111" s="35" t="s">
        <v>43</v>
      </c>
      <c r="H111" s="34"/>
      <c r="I111" s="74">
        <v>12</v>
      </c>
      <c r="J111" s="36"/>
      <c r="K111" s="74">
        <v>60</v>
      </c>
      <c r="L111" s="34"/>
      <c r="M111" s="35" t="s">
        <v>517</v>
      </c>
      <c r="N111" s="36"/>
      <c r="O111" s="74">
        <v>0</v>
      </c>
      <c r="P111" s="34"/>
      <c r="Q111" s="35" t="s">
        <v>43</v>
      </c>
      <c r="R111" s="34"/>
      <c r="S111" s="35" t="s">
        <v>43</v>
      </c>
      <c r="T111" s="36"/>
      <c r="U111" s="74" t="s">
        <v>43</v>
      </c>
      <c r="V111" s="36"/>
      <c r="W111" s="74" t="s">
        <v>43</v>
      </c>
      <c r="X111" s="36"/>
      <c r="Y111" s="74" t="s">
        <v>43</v>
      </c>
      <c r="Z111" s="36"/>
      <c r="AA111" s="74" t="s">
        <v>43</v>
      </c>
      <c r="AB111" s="36"/>
      <c r="AC111" s="74" t="s">
        <v>43</v>
      </c>
      <c r="AD111" s="36"/>
      <c r="AE111" s="74" t="s">
        <v>43</v>
      </c>
      <c r="AF111" s="36"/>
      <c r="AG111" s="38" t="s">
        <v>437</v>
      </c>
    </row>
    <row r="112" spans="1:34" ht="13.8" x14ac:dyDescent="0.25">
      <c r="A112" s="48" t="str">
        <f>VLOOKUP(B112,'[1]Member States'!$B$2:$C$196,2,0)</f>
        <v>DOM</v>
      </c>
      <c r="B112" s="48" t="s">
        <v>438</v>
      </c>
      <c r="C112" s="49" t="s">
        <v>515</v>
      </c>
      <c r="D112" s="50"/>
      <c r="E112" s="49" t="s">
        <v>515</v>
      </c>
      <c r="F112" s="50"/>
      <c r="G112" s="49" t="s">
        <v>516</v>
      </c>
      <c r="H112" s="48" t="s">
        <v>520</v>
      </c>
      <c r="I112" s="75">
        <v>12</v>
      </c>
      <c r="J112" s="50"/>
      <c r="K112" s="75">
        <v>100</v>
      </c>
      <c r="L112" s="48"/>
      <c r="M112" s="49" t="s">
        <v>549</v>
      </c>
      <c r="N112" s="50"/>
      <c r="O112" s="75">
        <v>2</v>
      </c>
      <c r="P112" s="48" t="s">
        <v>181</v>
      </c>
      <c r="Q112" s="49" t="s">
        <v>43</v>
      </c>
      <c r="R112" s="48"/>
      <c r="S112" s="49" t="s">
        <v>43</v>
      </c>
      <c r="T112" s="50"/>
      <c r="U112" s="75" t="s">
        <v>43</v>
      </c>
      <c r="V112" s="50"/>
      <c r="W112" s="75" t="s">
        <v>43</v>
      </c>
      <c r="X112" s="50"/>
      <c r="Y112" s="75" t="s">
        <v>43</v>
      </c>
      <c r="Z112" s="50"/>
      <c r="AA112" s="75" t="s">
        <v>43</v>
      </c>
      <c r="AB112" s="50"/>
      <c r="AC112" s="75" t="s">
        <v>43</v>
      </c>
      <c r="AD112" s="50"/>
      <c r="AE112" s="75" t="s">
        <v>43</v>
      </c>
      <c r="AF112" s="50"/>
      <c r="AG112" s="52" t="s">
        <v>439</v>
      </c>
    </row>
    <row r="113" spans="1:33" ht="13.8" x14ac:dyDescent="0.25">
      <c r="A113" s="34" t="str">
        <f>VLOOKUP(B113,'[1]Member States'!$B$2:$C$196,2,0)</f>
        <v>ECU</v>
      </c>
      <c r="B113" s="34" t="s">
        <v>440</v>
      </c>
      <c r="C113" s="35" t="s">
        <v>516</v>
      </c>
      <c r="D113" s="36"/>
      <c r="E113" s="35" t="s">
        <v>516</v>
      </c>
      <c r="F113" s="36"/>
      <c r="G113" s="35" t="s">
        <v>516</v>
      </c>
      <c r="H113" s="34" t="s">
        <v>20</v>
      </c>
      <c r="I113" s="74">
        <v>12</v>
      </c>
      <c r="J113" s="36"/>
      <c r="K113" s="74">
        <v>100</v>
      </c>
      <c r="L113" s="34"/>
      <c r="M113" s="35" t="s">
        <v>549</v>
      </c>
      <c r="N113" s="36"/>
      <c r="O113" s="74">
        <v>10</v>
      </c>
      <c r="P113" s="34" t="s">
        <v>181</v>
      </c>
      <c r="Q113" s="35" t="s">
        <v>524</v>
      </c>
      <c r="R113" s="34"/>
      <c r="S113" s="35" t="s">
        <v>539</v>
      </c>
      <c r="T113" s="36"/>
      <c r="U113" s="35">
        <v>330</v>
      </c>
      <c r="V113" s="36"/>
      <c r="W113" s="35">
        <v>81</v>
      </c>
      <c r="X113" s="36"/>
      <c r="Y113" s="35">
        <v>163</v>
      </c>
      <c r="Z113" s="36"/>
      <c r="AA113" s="35">
        <v>342</v>
      </c>
      <c r="AB113" s="36"/>
      <c r="AC113" s="35">
        <v>493</v>
      </c>
      <c r="AD113" s="36"/>
      <c r="AE113" s="35">
        <v>423</v>
      </c>
      <c r="AF113" s="36"/>
      <c r="AG113" s="38" t="s">
        <v>441</v>
      </c>
    </row>
    <row r="114" spans="1:33" ht="13.8" x14ac:dyDescent="0.25">
      <c r="A114" s="48" t="str">
        <f>VLOOKUP(B114,'[1]Member States'!$B$2:$C$196,2,0)</f>
        <v>SLV</v>
      </c>
      <c r="B114" s="48" t="s">
        <v>442</v>
      </c>
      <c r="C114" s="49" t="s">
        <v>515</v>
      </c>
      <c r="D114" s="50"/>
      <c r="E114" s="49" t="s">
        <v>516</v>
      </c>
      <c r="F114" s="50"/>
      <c r="G114" s="49" t="s">
        <v>516</v>
      </c>
      <c r="H114" s="48" t="s">
        <v>20</v>
      </c>
      <c r="I114" s="75">
        <v>12</v>
      </c>
      <c r="J114" s="50"/>
      <c r="K114" s="75">
        <v>75</v>
      </c>
      <c r="L114" s="48"/>
      <c r="M114" s="49" t="s">
        <v>517</v>
      </c>
      <c r="N114" s="50"/>
      <c r="O114" s="75">
        <v>3</v>
      </c>
      <c r="P114" s="48" t="s">
        <v>181</v>
      </c>
      <c r="Q114" s="49" t="s">
        <v>548</v>
      </c>
      <c r="R114" s="48"/>
      <c r="S114" s="49" t="s">
        <v>525</v>
      </c>
      <c r="T114" s="50"/>
      <c r="U114" s="75">
        <v>321</v>
      </c>
      <c r="V114" s="50"/>
      <c r="W114" s="75">
        <v>147</v>
      </c>
      <c r="X114" s="50"/>
      <c r="Y114" s="75">
        <v>450</v>
      </c>
      <c r="Z114" s="50"/>
      <c r="AA114" s="75">
        <v>496</v>
      </c>
      <c r="AB114" s="50"/>
      <c r="AC114" s="75">
        <v>771</v>
      </c>
      <c r="AD114" s="50"/>
      <c r="AE114" s="75">
        <v>643</v>
      </c>
      <c r="AF114" s="50"/>
      <c r="AG114" s="52" t="s">
        <v>443</v>
      </c>
    </row>
    <row r="115" spans="1:33" ht="13.8" x14ac:dyDescent="0.25">
      <c r="A115" s="34" t="str">
        <f>VLOOKUP(B115,'[1]Member States'!$B$2:$C$196,2,0)</f>
        <v>GRD</v>
      </c>
      <c r="B115" s="34" t="s">
        <v>444</v>
      </c>
      <c r="C115" s="35" t="s">
        <v>43</v>
      </c>
      <c r="D115" s="36"/>
      <c r="E115" s="35" t="s">
        <v>43</v>
      </c>
      <c r="F115" s="36"/>
      <c r="G115" s="35" t="s">
        <v>43</v>
      </c>
      <c r="H115" s="34"/>
      <c r="I115" s="74">
        <v>13</v>
      </c>
      <c r="J115" s="36"/>
      <c r="K115" s="74">
        <v>100</v>
      </c>
      <c r="L115" s="34" t="s">
        <v>578</v>
      </c>
      <c r="M115" s="35" t="s">
        <v>549</v>
      </c>
      <c r="N115" s="36"/>
      <c r="O115" s="74">
        <v>0</v>
      </c>
      <c r="P115" s="34"/>
      <c r="Q115" s="35" t="s">
        <v>43</v>
      </c>
      <c r="R115" s="34"/>
      <c r="S115" s="35" t="s">
        <v>43</v>
      </c>
      <c r="T115" s="36"/>
      <c r="U115" s="74" t="s">
        <v>43</v>
      </c>
      <c r="V115" s="36"/>
      <c r="W115" s="74" t="s">
        <v>43</v>
      </c>
      <c r="X115" s="36"/>
      <c r="Y115" s="74" t="s">
        <v>43</v>
      </c>
      <c r="Z115" s="36"/>
      <c r="AA115" s="74" t="s">
        <v>43</v>
      </c>
      <c r="AB115" s="36"/>
      <c r="AC115" s="74" t="s">
        <v>43</v>
      </c>
      <c r="AD115" s="36"/>
      <c r="AE115" s="74" t="s">
        <v>43</v>
      </c>
      <c r="AF115" s="36"/>
      <c r="AG115" s="38" t="s">
        <v>445</v>
      </c>
    </row>
    <row r="116" spans="1:33" ht="13.8" x14ac:dyDescent="0.25">
      <c r="A116" s="48" t="str">
        <f>VLOOKUP(B116,'[1]Member States'!$B$2:$C$196,2,0)</f>
        <v>GTM</v>
      </c>
      <c r="B116" s="48" t="s">
        <v>446</v>
      </c>
      <c r="C116" s="49" t="s">
        <v>515</v>
      </c>
      <c r="D116" s="50"/>
      <c r="E116" s="49" t="s">
        <v>516</v>
      </c>
      <c r="F116" s="50"/>
      <c r="G116" s="49" t="s">
        <v>515</v>
      </c>
      <c r="H116" s="48" t="s">
        <v>535</v>
      </c>
      <c r="I116" s="75">
        <v>12</v>
      </c>
      <c r="J116" s="50"/>
      <c r="K116" s="75">
        <v>100</v>
      </c>
      <c r="L116" s="48"/>
      <c r="M116" s="49" t="s">
        <v>549</v>
      </c>
      <c r="N116" s="50"/>
      <c r="O116" s="75">
        <v>2</v>
      </c>
      <c r="P116" s="48" t="s">
        <v>181</v>
      </c>
      <c r="Q116" s="49" t="s">
        <v>554</v>
      </c>
      <c r="R116" s="48"/>
      <c r="S116" s="49" t="s">
        <v>539</v>
      </c>
      <c r="T116" s="50"/>
      <c r="U116" s="75">
        <v>418</v>
      </c>
      <c r="V116" s="50"/>
      <c r="W116" s="75">
        <v>82</v>
      </c>
      <c r="X116" s="50"/>
      <c r="Y116" s="75">
        <v>132</v>
      </c>
      <c r="Z116" s="50"/>
      <c r="AA116" s="75">
        <v>431</v>
      </c>
      <c r="AB116" s="50"/>
      <c r="AC116" s="75">
        <v>550</v>
      </c>
      <c r="AD116" s="50"/>
      <c r="AE116" s="75">
        <v>513</v>
      </c>
      <c r="AF116" s="50"/>
      <c r="AG116" s="52" t="s">
        <v>447</v>
      </c>
    </row>
    <row r="117" spans="1:33" ht="13.8" x14ac:dyDescent="0.25">
      <c r="A117" s="34" t="str">
        <f>VLOOKUP(B117,'[1]Member States'!$B$2:$C$196,2,0)</f>
        <v>GUY</v>
      </c>
      <c r="B117" s="34" t="s">
        <v>448</v>
      </c>
      <c r="C117" s="35" t="s">
        <v>43</v>
      </c>
      <c r="D117" s="36"/>
      <c r="E117" s="35" t="s">
        <v>43</v>
      </c>
      <c r="F117" s="36"/>
      <c r="G117" s="35" t="s">
        <v>43</v>
      </c>
      <c r="H117" s="34"/>
      <c r="I117" s="74">
        <v>13</v>
      </c>
      <c r="J117" s="36"/>
      <c r="K117" s="74">
        <v>70</v>
      </c>
      <c r="L117" s="34"/>
      <c r="M117" s="35" t="s">
        <v>517</v>
      </c>
      <c r="N117" s="36"/>
      <c r="O117" s="74">
        <v>0</v>
      </c>
      <c r="P117" s="34"/>
      <c r="Q117" s="35" t="s">
        <v>43</v>
      </c>
      <c r="R117" s="34"/>
      <c r="S117" s="35" t="s">
        <v>43</v>
      </c>
      <c r="T117" s="36"/>
      <c r="U117" s="35" t="s">
        <v>43</v>
      </c>
      <c r="V117" s="36"/>
      <c r="W117" s="35" t="s">
        <v>43</v>
      </c>
      <c r="X117" s="36"/>
      <c r="Y117" s="35" t="s">
        <v>43</v>
      </c>
      <c r="Z117" s="36"/>
      <c r="AA117" s="35" t="s">
        <v>43</v>
      </c>
      <c r="AB117" s="36"/>
      <c r="AC117" s="35" t="s">
        <v>43</v>
      </c>
      <c r="AD117" s="36"/>
      <c r="AE117" s="35" t="s">
        <v>43</v>
      </c>
      <c r="AF117" s="36"/>
      <c r="AG117" s="38" t="s">
        <v>449</v>
      </c>
    </row>
    <row r="118" spans="1:33" ht="13.8" x14ac:dyDescent="0.25">
      <c r="A118" s="48" t="str">
        <f>VLOOKUP(B118,'[1]Member States'!$B$2:$C$196,2,0)</f>
        <v>HTI</v>
      </c>
      <c r="B118" s="48" t="s">
        <v>450</v>
      </c>
      <c r="C118" s="49" t="s">
        <v>515</v>
      </c>
      <c r="D118" s="50"/>
      <c r="E118" s="49" t="s">
        <v>515</v>
      </c>
      <c r="F118" s="50"/>
      <c r="G118" s="49" t="s">
        <v>515</v>
      </c>
      <c r="H118" s="48"/>
      <c r="I118" s="75">
        <v>12</v>
      </c>
      <c r="J118" s="50"/>
      <c r="K118" s="75">
        <v>100</v>
      </c>
      <c r="L118" s="48" t="s">
        <v>579</v>
      </c>
      <c r="M118" s="49" t="s">
        <v>566</v>
      </c>
      <c r="N118" s="50"/>
      <c r="O118" s="75">
        <v>0</v>
      </c>
      <c r="P118" s="48"/>
      <c r="Q118" s="49" t="s">
        <v>43</v>
      </c>
      <c r="R118" s="48"/>
      <c r="S118" s="49" t="s">
        <v>43</v>
      </c>
      <c r="T118" s="50"/>
      <c r="U118" s="75" t="s">
        <v>43</v>
      </c>
      <c r="V118" s="50"/>
      <c r="W118" s="75" t="s">
        <v>43</v>
      </c>
      <c r="X118" s="50"/>
      <c r="Y118" s="75" t="s">
        <v>43</v>
      </c>
      <c r="Z118" s="50"/>
      <c r="AA118" s="75" t="s">
        <v>43</v>
      </c>
      <c r="AB118" s="50"/>
      <c r="AC118" s="75" t="s">
        <v>43</v>
      </c>
      <c r="AD118" s="50"/>
      <c r="AE118" s="75" t="s">
        <v>43</v>
      </c>
      <c r="AF118" s="50"/>
      <c r="AG118" s="52" t="s">
        <v>451</v>
      </c>
    </row>
    <row r="119" spans="1:33" ht="13.8" x14ac:dyDescent="0.25">
      <c r="A119" s="34" t="str">
        <f>VLOOKUP(B119,'[1]Member States'!$B$2:$C$196,2,0)</f>
        <v>HND</v>
      </c>
      <c r="B119" s="34" t="s">
        <v>452</v>
      </c>
      <c r="C119" s="35" t="s">
        <v>515</v>
      </c>
      <c r="D119" s="36"/>
      <c r="E119" s="35" t="s">
        <v>516</v>
      </c>
      <c r="F119" s="36"/>
      <c r="G119" s="35" t="s">
        <v>516</v>
      </c>
      <c r="H119" s="34"/>
      <c r="I119" s="74">
        <v>12</v>
      </c>
      <c r="J119" s="36"/>
      <c r="K119" s="74">
        <v>100</v>
      </c>
      <c r="L119" s="34" t="s">
        <v>580</v>
      </c>
      <c r="M119" s="35" t="s">
        <v>549</v>
      </c>
      <c r="N119" s="36"/>
      <c r="O119" s="74">
        <v>0</v>
      </c>
      <c r="P119" s="34"/>
      <c r="Q119" s="35" t="s">
        <v>542</v>
      </c>
      <c r="R119" s="34"/>
      <c r="S119" s="35" t="s">
        <v>539</v>
      </c>
      <c r="T119" s="36"/>
      <c r="U119" s="74">
        <v>247</v>
      </c>
      <c r="V119" s="36"/>
      <c r="W119" s="74">
        <v>83</v>
      </c>
      <c r="X119" s="36"/>
      <c r="Y119" s="74">
        <v>145</v>
      </c>
      <c r="Z119" s="36"/>
      <c r="AA119" s="74">
        <v>351</v>
      </c>
      <c r="AB119" s="36"/>
      <c r="AC119" s="74">
        <v>392</v>
      </c>
      <c r="AD119" s="36"/>
      <c r="AE119" s="74">
        <v>434</v>
      </c>
      <c r="AF119" s="36"/>
      <c r="AG119" s="38" t="s">
        <v>453</v>
      </c>
    </row>
    <row r="120" spans="1:33" ht="13.8" x14ac:dyDescent="0.25">
      <c r="A120" s="48" t="str">
        <f>VLOOKUP(B120,'[1]Member States'!$B$2:$C$196,2,0)</f>
        <v>JAM</v>
      </c>
      <c r="B120" s="48" t="s">
        <v>454</v>
      </c>
      <c r="C120" s="49" t="s">
        <v>515</v>
      </c>
      <c r="D120" s="50"/>
      <c r="E120" s="49" t="s">
        <v>515</v>
      </c>
      <c r="F120" s="50"/>
      <c r="G120" s="49" t="s">
        <v>515</v>
      </c>
      <c r="H120" s="48"/>
      <c r="I120" s="75">
        <v>12</v>
      </c>
      <c r="J120" s="50"/>
      <c r="K120" s="75">
        <v>100</v>
      </c>
      <c r="L120" s="48" t="s">
        <v>565</v>
      </c>
      <c r="M120" s="49" t="s">
        <v>566</v>
      </c>
      <c r="N120" s="50"/>
      <c r="O120" s="75">
        <v>0</v>
      </c>
      <c r="P120" s="48"/>
      <c r="Q120" s="49" t="s">
        <v>43</v>
      </c>
      <c r="R120" s="48"/>
      <c r="S120" s="49" t="s">
        <v>43</v>
      </c>
      <c r="T120" s="50"/>
      <c r="U120" s="75" t="s">
        <v>43</v>
      </c>
      <c r="V120" s="50"/>
      <c r="W120" s="75" t="s">
        <v>43</v>
      </c>
      <c r="X120" s="50"/>
      <c r="Y120" s="75" t="s">
        <v>43</v>
      </c>
      <c r="Z120" s="50"/>
      <c r="AA120" s="75" t="s">
        <v>43</v>
      </c>
      <c r="AB120" s="50"/>
      <c r="AC120" s="75" t="s">
        <v>43</v>
      </c>
      <c r="AD120" s="50"/>
      <c r="AE120" s="75" t="s">
        <v>43</v>
      </c>
      <c r="AF120" s="50"/>
      <c r="AG120" s="52" t="s">
        <v>455</v>
      </c>
    </row>
    <row r="121" spans="1:33" ht="13.8" x14ac:dyDescent="0.25">
      <c r="A121" s="34" t="str">
        <f>VLOOKUP(B121,'[1]Member States'!$B$2:$C$196,2,0)</f>
        <v>MEX</v>
      </c>
      <c r="B121" s="34" t="s">
        <v>456</v>
      </c>
      <c r="C121" s="35" t="s">
        <v>515</v>
      </c>
      <c r="D121" s="36"/>
      <c r="E121" s="35" t="s">
        <v>516</v>
      </c>
      <c r="F121" s="36"/>
      <c r="G121" s="35" t="s">
        <v>516</v>
      </c>
      <c r="H121" s="34" t="s">
        <v>520</v>
      </c>
      <c r="I121" s="74">
        <v>12</v>
      </c>
      <c r="J121" s="36"/>
      <c r="K121" s="74">
        <v>100</v>
      </c>
      <c r="L121" s="34"/>
      <c r="M121" s="35" t="s">
        <v>517</v>
      </c>
      <c r="N121" s="36"/>
      <c r="O121" s="74">
        <v>0</v>
      </c>
      <c r="P121" s="34"/>
      <c r="Q121" s="35" t="s">
        <v>542</v>
      </c>
      <c r="R121" s="34"/>
      <c r="S121" s="35" t="s">
        <v>539</v>
      </c>
      <c r="T121" s="36"/>
      <c r="U121" s="74">
        <v>406</v>
      </c>
      <c r="V121" s="36"/>
      <c r="W121" s="74">
        <v>123</v>
      </c>
      <c r="X121" s="36"/>
      <c r="Y121" s="74">
        <v>170</v>
      </c>
      <c r="Z121" s="36"/>
      <c r="AA121" s="74">
        <v>391</v>
      </c>
      <c r="AB121" s="36"/>
      <c r="AC121" s="74">
        <v>576</v>
      </c>
      <c r="AD121" s="36"/>
      <c r="AE121" s="74">
        <v>514</v>
      </c>
      <c r="AF121" s="36"/>
      <c r="AG121" s="38" t="s">
        <v>457</v>
      </c>
    </row>
    <row r="122" spans="1:33" ht="13.8" x14ac:dyDescent="0.25">
      <c r="A122" s="48" t="str">
        <f>VLOOKUP(B122,'[1]Member States'!$B$2:$C$196,2,0)</f>
        <v>NIC</v>
      </c>
      <c r="B122" s="48" t="s">
        <v>458</v>
      </c>
      <c r="C122" s="49" t="s">
        <v>515</v>
      </c>
      <c r="D122" s="50"/>
      <c r="E122" s="49" t="s">
        <v>516</v>
      </c>
      <c r="F122" s="50"/>
      <c r="G122" s="49" t="s">
        <v>516</v>
      </c>
      <c r="H122" s="48"/>
      <c r="I122" s="75">
        <v>12</v>
      </c>
      <c r="J122" s="50"/>
      <c r="K122" s="75">
        <v>100</v>
      </c>
      <c r="L122" s="48"/>
      <c r="M122" s="49" t="s">
        <v>549</v>
      </c>
      <c r="N122" s="50"/>
      <c r="O122" s="75">
        <v>0</v>
      </c>
      <c r="P122" s="48"/>
      <c r="Q122" s="49" t="s">
        <v>43</v>
      </c>
      <c r="R122" s="50"/>
      <c r="S122" s="49" t="s">
        <v>43</v>
      </c>
      <c r="T122" s="50"/>
      <c r="U122" s="75" t="s">
        <v>43</v>
      </c>
      <c r="V122" s="50"/>
      <c r="W122" s="75" t="s">
        <v>43</v>
      </c>
      <c r="X122" s="50"/>
      <c r="Y122" s="75" t="s">
        <v>43</v>
      </c>
      <c r="Z122" s="50"/>
      <c r="AA122" s="75" t="s">
        <v>43</v>
      </c>
      <c r="AB122" s="50"/>
      <c r="AC122" s="75" t="s">
        <v>43</v>
      </c>
      <c r="AD122" s="50"/>
      <c r="AE122" s="75" t="s">
        <v>43</v>
      </c>
      <c r="AF122" s="50"/>
      <c r="AG122" s="52" t="s">
        <v>459</v>
      </c>
    </row>
    <row r="123" spans="1:33" ht="13.8" x14ac:dyDescent="0.25">
      <c r="A123" s="34" t="str">
        <f>VLOOKUP(B123,'[1]Member States'!$B$2:$C$196,2,0)</f>
        <v>PAN</v>
      </c>
      <c r="B123" s="34" t="s">
        <v>460</v>
      </c>
      <c r="C123" s="35" t="s">
        <v>515</v>
      </c>
      <c r="D123" s="36"/>
      <c r="E123" s="35" t="s">
        <v>515</v>
      </c>
      <c r="F123" s="36"/>
      <c r="G123" s="35" t="s">
        <v>516</v>
      </c>
      <c r="H123" s="34"/>
      <c r="I123" s="74">
        <v>14</v>
      </c>
      <c r="J123" s="36"/>
      <c r="K123" s="74">
        <v>100</v>
      </c>
      <c r="L123" s="34"/>
      <c r="M123" s="35" t="s">
        <v>517</v>
      </c>
      <c r="N123" s="36"/>
      <c r="O123" s="74">
        <v>0</v>
      </c>
      <c r="P123" s="34"/>
      <c r="Q123" s="35" t="s">
        <v>554</v>
      </c>
      <c r="R123" s="36"/>
      <c r="S123" s="35" t="s">
        <v>539</v>
      </c>
      <c r="T123" s="36"/>
      <c r="U123" s="35">
        <v>288</v>
      </c>
      <c r="V123" s="36"/>
      <c r="W123" s="35">
        <v>119</v>
      </c>
      <c r="X123" s="36"/>
      <c r="Y123" s="35">
        <v>199</v>
      </c>
      <c r="Z123" s="36"/>
      <c r="AA123" s="35">
        <v>356</v>
      </c>
      <c r="AB123" s="36"/>
      <c r="AC123" s="35">
        <v>487</v>
      </c>
      <c r="AD123" s="36"/>
      <c r="AE123" s="35">
        <v>475</v>
      </c>
      <c r="AF123" s="36"/>
      <c r="AG123" s="38" t="s">
        <v>461</v>
      </c>
    </row>
    <row r="124" spans="1:33" ht="13.8" x14ac:dyDescent="0.25">
      <c r="A124" s="48" t="str">
        <f>VLOOKUP(B124,'[1]Member States'!$B$2:$C$196,2,0)</f>
        <v>PRY</v>
      </c>
      <c r="B124" s="48" t="s">
        <v>462</v>
      </c>
      <c r="C124" s="49" t="s">
        <v>516</v>
      </c>
      <c r="D124" s="50"/>
      <c r="E124" s="49" t="s">
        <v>515</v>
      </c>
      <c r="F124" s="50"/>
      <c r="G124" s="49" t="s">
        <v>516</v>
      </c>
      <c r="H124" s="48"/>
      <c r="I124" s="75">
        <v>12</v>
      </c>
      <c r="J124" s="50"/>
      <c r="K124" s="75">
        <v>50</v>
      </c>
      <c r="L124" s="48" t="s">
        <v>581</v>
      </c>
      <c r="M124" s="49" t="s">
        <v>517</v>
      </c>
      <c r="N124" s="50"/>
      <c r="O124" s="75">
        <v>3</v>
      </c>
      <c r="P124" s="48" t="s">
        <v>181</v>
      </c>
      <c r="Q124" s="49" t="s">
        <v>43</v>
      </c>
      <c r="R124" s="50"/>
      <c r="S124" s="49" t="s">
        <v>43</v>
      </c>
      <c r="T124" s="50"/>
      <c r="U124" s="75" t="s">
        <v>43</v>
      </c>
      <c r="V124" s="50"/>
      <c r="W124" s="75" t="s">
        <v>43</v>
      </c>
      <c r="X124" s="50"/>
      <c r="Y124" s="75" t="s">
        <v>43</v>
      </c>
      <c r="Z124" s="50"/>
      <c r="AA124" s="75" t="s">
        <v>43</v>
      </c>
      <c r="AB124" s="50"/>
      <c r="AC124" s="75" t="s">
        <v>43</v>
      </c>
      <c r="AD124" s="50"/>
      <c r="AE124" s="75" t="s">
        <v>43</v>
      </c>
      <c r="AF124" s="50"/>
      <c r="AG124" s="52" t="s">
        <v>463</v>
      </c>
    </row>
    <row r="125" spans="1:33" ht="13.8" x14ac:dyDescent="0.25">
      <c r="A125" s="34" t="str">
        <f>VLOOKUP(B125,'[1]Member States'!$B$2:$C$196,2,0)</f>
        <v>PER</v>
      </c>
      <c r="B125" s="34" t="s">
        <v>464</v>
      </c>
      <c r="C125" s="35" t="s">
        <v>515</v>
      </c>
      <c r="D125" s="36"/>
      <c r="E125" s="35" t="s">
        <v>515</v>
      </c>
      <c r="F125" s="36"/>
      <c r="G125" s="35" t="s">
        <v>516</v>
      </c>
      <c r="H125" s="34"/>
      <c r="I125" s="35">
        <v>13</v>
      </c>
      <c r="J125" s="36"/>
      <c r="K125" s="35">
        <v>100</v>
      </c>
      <c r="L125" s="36"/>
      <c r="M125" s="35" t="s">
        <v>517</v>
      </c>
      <c r="N125" s="36"/>
      <c r="O125" s="35">
        <v>0</v>
      </c>
      <c r="P125" s="34"/>
      <c r="Q125" s="35" t="s">
        <v>548</v>
      </c>
      <c r="R125" s="36"/>
      <c r="S125" s="35" t="s">
        <v>539</v>
      </c>
      <c r="T125" s="36"/>
      <c r="U125" s="35">
        <v>397</v>
      </c>
      <c r="V125" s="36"/>
      <c r="W125" s="35">
        <v>127</v>
      </c>
      <c r="X125" s="36"/>
      <c r="Y125" s="35">
        <v>184</v>
      </c>
      <c r="Z125" s="36"/>
      <c r="AA125" s="35">
        <v>368</v>
      </c>
      <c r="AB125" s="36"/>
      <c r="AC125" s="35">
        <v>581</v>
      </c>
      <c r="AD125" s="36"/>
      <c r="AE125" s="35">
        <v>495</v>
      </c>
      <c r="AF125" s="36"/>
      <c r="AG125" s="38" t="s">
        <v>465</v>
      </c>
    </row>
    <row r="126" spans="1:33" ht="13.8" x14ac:dyDescent="0.25">
      <c r="A126" s="48" t="str">
        <f>VLOOKUP(B126,'[1]Member States'!$B$2:$C$196,2,0)</f>
        <v>KNA</v>
      </c>
      <c r="B126" s="48" t="s">
        <v>466</v>
      </c>
      <c r="C126" s="49" t="s">
        <v>43</v>
      </c>
      <c r="D126" s="50"/>
      <c r="E126" s="49" t="s">
        <v>43</v>
      </c>
      <c r="F126" s="50"/>
      <c r="G126" s="49" t="s">
        <v>43</v>
      </c>
      <c r="H126" s="48"/>
      <c r="I126" s="75">
        <v>13</v>
      </c>
      <c r="J126" s="50"/>
      <c r="K126" s="75">
        <v>65</v>
      </c>
      <c r="L126" s="48"/>
      <c r="M126" s="49" t="s">
        <v>517</v>
      </c>
      <c r="N126" s="50"/>
      <c r="O126" s="75">
        <v>0</v>
      </c>
      <c r="P126" s="48"/>
      <c r="Q126" s="49" t="s">
        <v>43</v>
      </c>
      <c r="R126" s="50"/>
      <c r="S126" s="49" t="s">
        <v>43</v>
      </c>
      <c r="T126" s="50"/>
      <c r="U126" s="75" t="s">
        <v>43</v>
      </c>
      <c r="V126" s="50"/>
      <c r="W126" s="75" t="s">
        <v>43</v>
      </c>
      <c r="X126" s="50"/>
      <c r="Y126" s="75" t="s">
        <v>43</v>
      </c>
      <c r="Z126" s="50"/>
      <c r="AA126" s="75" t="s">
        <v>43</v>
      </c>
      <c r="AB126" s="50"/>
      <c r="AC126" s="75" t="s">
        <v>43</v>
      </c>
      <c r="AD126" s="50"/>
      <c r="AE126" s="75" t="s">
        <v>43</v>
      </c>
      <c r="AF126" s="50"/>
      <c r="AG126" s="52" t="s">
        <v>467</v>
      </c>
    </row>
    <row r="127" spans="1:33" ht="13.8" x14ac:dyDescent="0.25">
      <c r="A127" s="34" t="str">
        <f>VLOOKUP(B127,'[1]Member States'!$B$2:$C$196,2,0)</f>
        <v>LCA</v>
      </c>
      <c r="B127" s="34" t="s">
        <v>468</v>
      </c>
      <c r="C127" s="35" t="s">
        <v>43</v>
      </c>
      <c r="D127" s="36"/>
      <c r="E127" s="35" t="s">
        <v>43</v>
      </c>
      <c r="F127" s="36"/>
      <c r="G127" s="35" t="s">
        <v>43</v>
      </c>
      <c r="H127" s="34"/>
      <c r="I127" s="74">
        <v>13</v>
      </c>
      <c r="J127" s="36"/>
      <c r="K127" s="74">
        <v>65</v>
      </c>
      <c r="L127" s="36"/>
      <c r="M127" s="35" t="s">
        <v>517</v>
      </c>
      <c r="N127" s="36"/>
      <c r="O127" s="74">
        <v>0</v>
      </c>
      <c r="P127" s="34"/>
      <c r="Q127" s="35" t="s">
        <v>43</v>
      </c>
      <c r="R127" s="36"/>
      <c r="S127" s="35" t="s">
        <v>43</v>
      </c>
      <c r="T127" s="36"/>
      <c r="U127" s="35" t="s">
        <v>43</v>
      </c>
      <c r="V127" s="36"/>
      <c r="W127" s="35" t="s">
        <v>43</v>
      </c>
      <c r="X127" s="36"/>
      <c r="Y127" s="35" t="s">
        <v>43</v>
      </c>
      <c r="Z127" s="36"/>
      <c r="AA127" s="35" t="s">
        <v>43</v>
      </c>
      <c r="AB127" s="36"/>
      <c r="AC127" s="35" t="s">
        <v>43</v>
      </c>
      <c r="AD127" s="36"/>
      <c r="AE127" s="35" t="s">
        <v>43</v>
      </c>
      <c r="AF127" s="36"/>
      <c r="AG127" s="38" t="s">
        <v>469</v>
      </c>
    </row>
    <row r="128" spans="1:33" ht="13.8" x14ac:dyDescent="0.25">
      <c r="A128" s="48" t="str">
        <f>VLOOKUP(B128,'[1]Member States'!$B$2:$C$196,2,0)</f>
        <v>VCT</v>
      </c>
      <c r="B128" s="48" t="s">
        <v>470</v>
      </c>
      <c r="C128" s="49" t="s">
        <v>43</v>
      </c>
      <c r="D128" s="50"/>
      <c r="E128" s="49" t="s">
        <v>43</v>
      </c>
      <c r="F128" s="50"/>
      <c r="G128" s="49" t="s">
        <v>43</v>
      </c>
      <c r="H128" s="48"/>
      <c r="I128" s="75">
        <v>13</v>
      </c>
      <c r="J128" s="50"/>
      <c r="K128" s="75">
        <v>65</v>
      </c>
      <c r="L128" s="48"/>
      <c r="M128" s="49" t="s">
        <v>517</v>
      </c>
      <c r="N128" s="50"/>
      <c r="O128" s="75" t="s">
        <v>43</v>
      </c>
      <c r="P128" s="48"/>
      <c r="Q128" s="49" t="s">
        <v>43</v>
      </c>
      <c r="R128" s="50"/>
      <c r="S128" s="49" t="s">
        <v>43</v>
      </c>
      <c r="T128" s="50"/>
      <c r="U128" s="75" t="s">
        <v>43</v>
      </c>
      <c r="V128" s="50"/>
      <c r="W128" s="75" t="s">
        <v>43</v>
      </c>
      <c r="X128" s="50"/>
      <c r="Y128" s="75" t="s">
        <v>43</v>
      </c>
      <c r="Z128" s="50"/>
      <c r="AA128" s="75" t="s">
        <v>43</v>
      </c>
      <c r="AB128" s="50"/>
      <c r="AC128" s="75" t="s">
        <v>43</v>
      </c>
      <c r="AD128" s="50"/>
      <c r="AE128" s="75" t="s">
        <v>43</v>
      </c>
      <c r="AF128" s="50"/>
      <c r="AG128" s="52" t="s">
        <v>471</v>
      </c>
    </row>
    <row r="129" spans="1:33" ht="13.8" x14ac:dyDescent="0.25">
      <c r="A129" s="34" t="str">
        <f>VLOOKUP(B129,'[1]Member States'!$B$2:$C$196,2,0)</f>
        <v>SUR</v>
      </c>
      <c r="B129" s="34" t="s">
        <v>472</v>
      </c>
      <c r="C129" s="35" t="s">
        <v>43</v>
      </c>
      <c r="D129" s="36"/>
      <c r="E129" s="35" t="s">
        <v>43</v>
      </c>
      <c r="F129" s="36"/>
      <c r="G129" s="35" t="s">
        <v>43</v>
      </c>
      <c r="H129" s="34"/>
      <c r="I129" s="74" t="s">
        <v>43</v>
      </c>
      <c r="J129" s="36"/>
      <c r="K129" s="74" t="s">
        <v>43</v>
      </c>
      <c r="L129" s="34"/>
      <c r="M129" s="35" t="s">
        <v>43</v>
      </c>
      <c r="N129" s="36"/>
      <c r="O129" s="74" t="s">
        <v>43</v>
      </c>
      <c r="P129" s="34"/>
      <c r="Q129" s="35" t="s">
        <v>43</v>
      </c>
      <c r="R129" s="36"/>
      <c r="S129" s="35" t="s">
        <v>43</v>
      </c>
      <c r="T129" s="36"/>
      <c r="U129" s="35" t="s">
        <v>43</v>
      </c>
      <c r="V129" s="36"/>
      <c r="W129" s="35" t="s">
        <v>43</v>
      </c>
      <c r="X129" s="36"/>
      <c r="Y129" s="35" t="s">
        <v>43</v>
      </c>
      <c r="Z129" s="36"/>
      <c r="AA129" s="35" t="s">
        <v>43</v>
      </c>
      <c r="AB129" s="36"/>
      <c r="AC129" s="35" t="s">
        <v>43</v>
      </c>
      <c r="AD129" s="36"/>
      <c r="AE129" s="35" t="s">
        <v>43</v>
      </c>
      <c r="AF129" s="36"/>
      <c r="AG129" s="38" t="s">
        <v>473</v>
      </c>
    </row>
    <row r="130" spans="1:33" ht="13.8" x14ac:dyDescent="0.25">
      <c r="A130" s="48" t="str">
        <f>VLOOKUP(B130,'[1]Member States'!$B$2:$C$196,2,0)</f>
        <v>TTO</v>
      </c>
      <c r="B130" s="48" t="s">
        <v>474</v>
      </c>
      <c r="C130" s="49" t="s">
        <v>43</v>
      </c>
      <c r="D130" s="50"/>
      <c r="E130" s="49" t="s">
        <v>43</v>
      </c>
      <c r="F130" s="50"/>
      <c r="G130" s="49" t="s">
        <v>515</v>
      </c>
      <c r="H130" s="48"/>
      <c r="I130" s="75">
        <v>13</v>
      </c>
      <c r="J130" s="50"/>
      <c r="K130" s="75">
        <v>100</v>
      </c>
      <c r="L130" s="48"/>
      <c r="M130" s="49" t="s">
        <v>549</v>
      </c>
      <c r="N130" s="50"/>
      <c r="O130" s="75">
        <v>0</v>
      </c>
      <c r="P130" s="48"/>
      <c r="Q130" s="49" t="s">
        <v>43</v>
      </c>
      <c r="R130" s="50"/>
      <c r="S130" s="49" t="s">
        <v>43</v>
      </c>
      <c r="T130" s="50"/>
      <c r="U130" s="75" t="s">
        <v>43</v>
      </c>
      <c r="V130" s="50"/>
      <c r="W130" s="75" t="s">
        <v>43</v>
      </c>
      <c r="X130" s="50"/>
      <c r="Y130" s="75" t="s">
        <v>43</v>
      </c>
      <c r="Z130" s="50"/>
      <c r="AA130" s="75" t="s">
        <v>43</v>
      </c>
      <c r="AB130" s="50"/>
      <c r="AC130" s="75" t="s">
        <v>43</v>
      </c>
      <c r="AD130" s="50"/>
      <c r="AE130" s="75" t="s">
        <v>43</v>
      </c>
      <c r="AF130" s="50"/>
      <c r="AG130" s="52" t="s">
        <v>475</v>
      </c>
    </row>
    <row r="131" spans="1:33" ht="13.8" x14ac:dyDescent="0.25">
      <c r="A131" s="34" t="str">
        <f>VLOOKUP(B131,'[1]Member States'!$B$2:$C$196,2,0)</f>
        <v>URY</v>
      </c>
      <c r="B131" s="34" t="s">
        <v>476</v>
      </c>
      <c r="C131" s="35" t="s">
        <v>516</v>
      </c>
      <c r="D131" s="36"/>
      <c r="E131" s="35" t="s">
        <v>516</v>
      </c>
      <c r="F131" s="36"/>
      <c r="G131" s="35" t="s">
        <v>516</v>
      </c>
      <c r="H131" s="34" t="s">
        <v>20</v>
      </c>
      <c r="I131" s="35">
        <v>12</v>
      </c>
      <c r="J131" s="36"/>
      <c r="K131" s="35">
        <v>100</v>
      </c>
      <c r="L131" s="36"/>
      <c r="M131" s="35" t="s">
        <v>517</v>
      </c>
      <c r="N131" s="36"/>
      <c r="O131" s="35">
        <v>3</v>
      </c>
      <c r="P131" s="34"/>
      <c r="Q131" s="35" t="s">
        <v>576</v>
      </c>
      <c r="R131" s="36"/>
      <c r="S131" s="35" t="s">
        <v>539</v>
      </c>
      <c r="T131" s="36"/>
      <c r="U131" s="35">
        <v>376</v>
      </c>
      <c r="V131" s="36"/>
      <c r="W131" s="35">
        <v>148</v>
      </c>
      <c r="X131" s="36"/>
      <c r="Y131" s="35">
        <v>162</v>
      </c>
      <c r="Z131" s="36"/>
      <c r="AA131" s="35">
        <v>311</v>
      </c>
      <c r="AB131" s="36"/>
      <c r="AC131" s="35">
        <v>538</v>
      </c>
      <c r="AD131" s="36"/>
      <c r="AE131" s="35">
        <v>459</v>
      </c>
      <c r="AF131" s="36"/>
      <c r="AG131" s="38" t="s">
        <v>477</v>
      </c>
    </row>
    <row r="132" spans="1:33" ht="13.8" x14ac:dyDescent="0.25">
      <c r="A132" s="48" t="str">
        <f>VLOOKUP(B132,'[1]Member States'!$B$2:$C$196,2,0)</f>
        <v>VEN</v>
      </c>
      <c r="B132" s="48" t="s">
        <v>478</v>
      </c>
      <c r="C132" s="49" t="s">
        <v>515</v>
      </c>
      <c r="D132" s="50"/>
      <c r="E132" s="49" t="s">
        <v>516</v>
      </c>
      <c r="F132" s="50"/>
      <c r="G132" s="49" t="s">
        <v>516</v>
      </c>
      <c r="H132" s="48"/>
      <c r="I132" s="75">
        <v>26</v>
      </c>
      <c r="J132" s="50"/>
      <c r="K132" s="75">
        <v>100</v>
      </c>
      <c r="L132" s="48"/>
      <c r="M132" s="49" t="s">
        <v>517</v>
      </c>
      <c r="N132" s="50"/>
      <c r="O132" s="75">
        <v>14</v>
      </c>
      <c r="P132" s="48" t="s">
        <v>181</v>
      </c>
      <c r="Q132" s="49" t="s">
        <v>43</v>
      </c>
      <c r="R132" s="50"/>
      <c r="S132" s="49" t="s">
        <v>43</v>
      </c>
      <c r="T132" s="50"/>
      <c r="U132" s="75" t="s">
        <v>43</v>
      </c>
      <c r="V132" s="50"/>
      <c r="W132" s="75" t="s">
        <v>43</v>
      </c>
      <c r="X132" s="50"/>
      <c r="Y132" s="75" t="s">
        <v>43</v>
      </c>
      <c r="Z132" s="50"/>
      <c r="AA132" s="75" t="s">
        <v>43</v>
      </c>
      <c r="AB132" s="50"/>
      <c r="AC132" s="75" t="s">
        <v>43</v>
      </c>
      <c r="AD132" s="50"/>
      <c r="AE132" s="75" t="s">
        <v>43</v>
      </c>
      <c r="AF132" s="50"/>
      <c r="AG132" s="52" t="s">
        <v>479</v>
      </c>
    </row>
    <row r="133" spans="1:33" ht="17.25" customHeight="1" x14ac:dyDescent="0.25">
      <c r="A133" s="175" t="s">
        <v>155</v>
      </c>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7"/>
    </row>
    <row r="134" spans="1:33" ht="13.8" x14ac:dyDescent="0.25">
      <c r="A134" s="48" t="str">
        <f>VLOOKUP(B134,'[1]Member States'!$B$2:$C$196,2,0)</f>
        <v>DZA</v>
      </c>
      <c r="B134" s="48" t="s">
        <v>156</v>
      </c>
      <c r="C134" s="49" t="s">
        <v>516</v>
      </c>
      <c r="D134" s="50"/>
      <c r="E134" s="49" t="s">
        <v>515</v>
      </c>
      <c r="F134" s="50"/>
      <c r="G134" s="49" t="s">
        <v>516</v>
      </c>
      <c r="H134" s="48" t="s">
        <v>520</v>
      </c>
      <c r="I134" s="75">
        <v>14</v>
      </c>
      <c r="J134" s="50"/>
      <c r="K134" s="75">
        <v>100</v>
      </c>
      <c r="L134" s="48"/>
      <c r="M134" s="49" t="s">
        <v>517</v>
      </c>
      <c r="N134" s="50"/>
      <c r="O134" s="75">
        <v>3</v>
      </c>
      <c r="P134" s="48" t="s">
        <v>181</v>
      </c>
      <c r="Q134" s="49" t="s">
        <v>524</v>
      </c>
      <c r="R134" s="48"/>
      <c r="S134" s="49" t="s">
        <v>570</v>
      </c>
      <c r="T134" s="50"/>
      <c r="U134" s="75">
        <v>312</v>
      </c>
      <c r="V134" s="50"/>
      <c r="W134" s="75">
        <v>54</v>
      </c>
      <c r="X134" s="50"/>
      <c r="Y134" s="75">
        <v>30</v>
      </c>
      <c r="Z134" s="50"/>
      <c r="AA134" s="75">
        <v>198</v>
      </c>
      <c r="AB134" s="50"/>
      <c r="AC134" s="75">
        <v>342</v>
      </c>
      <c r="AD134" s="50"/>
      <c r="AE134" s="75">
        <v>252</v>
      </c>
      <c r="AF134" s="50"/>
      <c r="AG134" s="52" t="s">
        <v>157</v>
      </c>
    </row>
    <row r="135" spans="1:33" ht="13.8" x14ac:dyDescent="0.25">
      <c r="A135" s="34" t="str">
        <f>VLOOKUP(B135,'[1]Member States'!$B$2:$C$196,2,0)</f>
        <v>BHR</v>
      </c>
      <c r="B135" s="34" t="s">
        <v>158</v>
      </c>
      <c r="C135" s="35" t="s">
        <v>43</v>
      </c>
      <c r="D135" s="36"/>
      <c r="E135" s="35" t="s">
        <v>43</v>
      </c>
      <c r="F135" s="36"/>
      <c r="G135" s="35" t="s">
        <v>516</v>
      </c>
      <c r="H135" s="34" t="s">
        <v>520</v>
      </c>
      <c r="I135" s="74">
        <v>9</v>
      </c>
      <c r="J135" s="36"/>
      <c r="K135" s="74">
        <v>100</v>
      </c>
      <c r="L135" s="34" t="s">
        <v>582</v>
      </c>
      <c r="M135" s="35" t="s">
        <v>566</v>
      </c>
      <c r="N135" s="36"/>
      <c r="O135" s="74">
        <v>0</v>
      </c>
      <c r="P135" s="34"/>
      <c r="Q135" s="35" t="s">
        <v>43</v>
      </c>
      <c r="R135" s="34"/>
      <c r="S135" s="35" t="s">
        <v>43</v>
      </c>
      <c r="T135" s="36"/>
      <c r="U135" s="35" t="s">
        <v>43</v>
      </c>
      <c r="V135" s="36"/>
      <c r="W135" s="35" t="s">
        <v>43</v>
      </c>
      <c r="X135" s="36"/>
      <c r="Y135" s="35" t="s">
        <v>43</v>
      </c>
      <c r="Z135" s="36"/>
      <c r="AA135" s="35" t="s">
        <v>43</v>
      </c>
      <c r="AB135" s="36"/>
      <c r="AC135" s="35" t="s">
        <v>43</v>
      </c>
      <c r="AD135" s="36"/>
      <c r="AE135" s="35" t="s">
        <v>43</v>
      </c>
      <c r="AF135" s="36"/>
      <c r="AG135" s="38" t="s">
        <v>159</v>
      </c>
    </row>
    <row r="136" spans="1:33" ht="13.8" x14ac:dyDescent="0.25">
      <c r="A136" s="48" t="str">
        <f>VLOOKUP(B136,'[1]Member States'!$B$2:$C$196,2,0)</f>
        <v>EGY</v>
      </c>
      <c r="B136" s="48" t="s">
        <v>160</v>
      </c>
      <c r="C136" s="49" t="s">
        <v>515</v>
      </c>
      <c r="D136" s="50"/>
      <c r="E136" s="49" t="s">
        <v>515</v>
      </c>
      <c r="F136" s="50"/>
      <c r="G136" s="49" t="s">
        <v>515</v>
      </c>
      <c r="H136" s="48" t="s">
        <v>535</v>
      </c>
      <c r="I136" s="75">
        <v>13</v>
      </c>
      <c r="J136" s="50"/>
      <c r="K136" s="75">
        <v>100</v>
      </c>
      <c r="L136" s="48"/>
      <c r="M136" s="49" t="s">
        <v>549</v>
      </c>
      <c r="N136" s="50"/>
      <c r="O136" s="75">
        <v>0</v>
      </c>
      <c r="P136" s="48"/>
      <c r="Q136" s="49" t="s">
        <v>43</v>
      </c>
      <c r="R136" s="48"/>
      <c r="S136" s="49" t="s">
        <v>43</v>
      </c>
      <c r="T136" s="50"/>
      <c r="U136" s="75" t="s">
        <v>43</v>
      </c>
      <c r="V136" s="50"/>
      <c r="W136" s="75" t="s">
        <v>43</v>
      </c>
      <c r="X136" s="50"/>
      <c r="Y136" s="75" t="s">
        <v>43</v>
      </c>
      <c r="Z136" s="50"/>
      <c r="AA136" s="75" t="s">
        <v>43</v>
      </c>
      <c r="AB136" s="50"/>
      <c r="AC136" s="75" t="s">
        <v>43</v>
      </c>
      <c r="AD136" s="50"/>
      <c r="AE136" s="75" t="s">
        <v>43</v>
      </c>
      <c r="AF136" s="50"/>
      <c r="AG136" s="52" t="s">
        <v>161</v>
      </c>
    </row>
    <row r="137" spans="1:33" ht="13.8" x14ac:dyDescent="0.25">
      <c r="A137" s="34" t="str">
        <f>VLOOKUP(B137,'[1]Member States'!$B$2:$C$196,2,0)</f>
        <v>IRQ</v>
      </c>
      <c r="B137" s="34" t="s">
        <v>162</v>
      </c>
      <c r="C137" s="35" t="s">
        <v>43</v>
      </c>
      <c r="D137" s="36"/>
      <c r="E137" s="35" t="s">
        <v>43</v>
      </c>
      <c r="F137" s="36"/>
      <c r="G137" s="35" t="s">
        <v>516</v>
      </c>
      <c r="H137" s="34" t="s">
        <v>520</v>
      </c>
      <c r="I137" s="74">
        <v>9</v>
      </c>
      <c r="J137" s="36"/>
      <c r="K137" s="74">
        <v>100</v>
      </c>
      <c r="L137" s="34"/>
      <c r="M137" s="35" t="s">
        <v>566</v>
      </c>
      <c r="N137" s="36"/>
      <c r="O137" s="74">
        <v>0</v>
      </c>
      <c r="P137" s="34"/>
      <c r="Q137" s="35" t="s">
        <v>576</v>
      </c>
      <c r="R137" s="34"/>
      <c r="S137" s="35" t="s">
        <v>525</v>
      </c>
      <c r="T137" s="36"/>
      <c r="U137" s="74">
        <v>347</v>
      </c>
      <c r="V137" s="36"/>
      <c r="W137" s="74">
        <v>240</v>
      </c>
      <c r="X137" s="36"/>
      <c r="Y137" s="74">
        <v>28</v>
      </c>
      <c r="Z137" s="36"/>
      <c r="AA137" s="74">
        <v>234</v>
      </c>
      <c r="AB137" s="36"/>
      <c r="AC137" s="74">
        <v>375</v>
      </c>
      <c r="AD137" s="36"/>
      <c r="AE137" s="74">
        <v>474</v>
      </c>
      <c r="AF137" s="36"/>
      <c r="AG137" s="38" t="s">
        <v>163</v>
      </c>
    </row>
    <row r="138" spans="1:33" ht="13.8" x14ac:dyDescent="0.25">
      <c r="A138" s="48" t="str">
        <f>VLOOKUP(B138,'[1]Member States'!$B$2:$C$196,2,0)</f>
        <v>JOR</v>
      </c>
      <c r="B138" s="48" t="s">
        <v>164</v>
      </c>
      <c r="C138" s="49" t="s">
        <v>515</v>
      </c>
      <c r="D138" s="50"/>
      <c r="E138" s="49" t="s">
        <v>515</v>
      </c>
      <c r="F138" s="50"/>
      <c r="G138" s="49" t="s">
        <v>516</v>
      </c>
      <c r="H138" s="48" t="s">
        <v>520</v>
      </c>
      <c r="I138" s="75">
        <v>10</v>
      </c>
      <c r="J138" s="50"/>
      <c r="K138" s="75">
        <v>100</v>
      </c>
      <c r="L138" s="48"/>
      <c r="M138" s="49" t="s">
        <v>517</v>
      </c>
      <c r="N138" s="50"/>
      <c r="O138" s="75">
        <v>0</v>
      </c>
      <c r="P138" s="48"/>
      <c r="Q138" s="49" t="s">
        <v>43</v>
      </c>
      <c r="R138" s="48"/>
      <c r="S138" s="49" t="s">
        <v>43</v>
      </c>
      <c r="T138" s="50"/>
      <c r="U138" s="75" t="s">
        <v>43</v>
      </c>
      <c r="V138" s="50"/>
      <c r="W138" s="75" t="s">
        <v>43</v>
      </c>
      <c r="X138" s="50"/>
      <c r="Y138" s="75" t="s">
        <v>43</v>
      </c>
      <c r="Z138" s="50"/>
      <c r="AA138" s="75" t="s">
        <v>43</v>
      </c>
      <c r="AB138" s="50"/>
      <c r="AC138" s="75" t="s">
        <v>43</v>
      </c>
      <c r="AD138" s="50"/>
      <c r="AE138" s="75" t="s">
        <v>43</v>
      </c>
      <c r="AF138" s="50"/>
      <c r="AG138" s="52" t="s">
        <v>165</v>
      </c>
    </row>
    <row r="139" spans="1:33" ht="13.8" x14ac:dyDescent="0.25">
      <c r="A139" s="34" t="str">
        <f>VLOOKUP(B139,'[1]Member States'!$B$2:$C$196,2,0)</f>
        <v>KWT</v>
      </c>
      <c r="B139" s="34" t="s">
        <v>166</v>
      </c>
      <c r="C139" s="35" t="s">
        <v>515</v>
      </c>
      <c r="D139" s="36"/>
      <c r="E139" s="35" t="s">
        <v>515</v>
      </c>
      <c r="F139" s="36"/>
      <c r="G139" s="35" t="s">
        <v>515</v>
      </c>
      <c r="H139" s="34"/>
      <c r="I139" s="74">
        <v>10</v>
      </c>
      <c r="J139" s="36"/>
      <c r="K139" s="74">
        <v>100</v>
      </c>
      <c r="L139" s="34"/>
      <c r="M139" s="35" t="s">
        <v>566</v>
      </c>
      <c r="N139" s="36"/>
      <c r="O139" s="74">
        <v>0</v>
      </c>
      <c r="P139" s="34"/>
      <c r="Q139" s="35" t="s">
        <v>43</v>
      </c>
      <c r="R139" s="34"/>
      <c r="S139" s="35" t="s">
        <v>43</v>
      </c>
      <c r="T139" s="36"/>
      <c r="U139" s="74" t="s">
        <v>43</v>
      </c>
      <c r="V139" s="36"/>
      <c r="W139" s="74" t="s">
        <v>43</v>
      </c>
      <c r="X139" s="36"/>
      <c r="Y139" s="74" t="s">
        <v>43</v>
      </c>
      <c r="Z139" s="36"/>
      <c r="AA139" s="74" t="s">
        <v>43</v>
      </c>
      <c r="AB139" s="36"/>
      <c r="AC139" s="74" t="s">
        <v>43</v>
      </c>
      <c r="AD139" s="36"/>
      <c r="AE139" s="74" t="s">
        <v>43</v>
      </c>
      <c r="AF139" s="36"/>
      <c r="AG139" s="38" t="s">
        <v>167</v>
      </c>
    </row>
    <row r="140" spans="1:33" ht="13.8" x14ac:dyDescent="0.25">
      <c r="A140" s="48" t="str">
        <f>VLOOKUP(B140,'[1]Member States'!$B$2:$C$196,2,0)</f>
        <v>LBN</v>
      </c>
      <c r="B140" s="48" t="s">
        <v>168</v>
      </c>
      <c r="C140" s="49" t="s">
        <v>515</v>
      </c>
      <c r="D140" s="50"/>
      <c r="E140" s="49" t="s">
        <v>515</v>
      </c>
      <c r="F140" s="50"/>
      <c r="G140" s="49" t="s">
        <v>515</v>
      </c>
      <c r="H140" s="48"/>
      <c r="I140" s="75">
        <v>7</v>
      </c>
      <c r="J140" s="50"/>
      <c r="K140" s="75">
        <v>100</v>
      </c>
      <c r="L140" s="48"/>
      <c r="M140" s="49" t="s">
        <v>566</v>
      </c>
      <c r="N140" s="50"/>
      <c r="O140" s="75">
        <v>0</v>
      </c>
      <c r="P140" s="48"/>
      <c r="Q140" s="49" t="s">
        <v>43</v>
      </c>
      <c r="R140" s="50"/>
      <c r="S140" s="49" t="s">
        <v>43</v>
      </c>
      <c r="T140" s="50"/>
      <c r="U140" s="75" t="s">
        <v>43</v>
      </c>
      <c r="V140" s="50"/>
      <c r="W140" s="75" t="s">
        <v>43</v>
      </c>
      <c r="X140" s="50"/>
      <c r="Y140" s="75" t="s">
        <v>43</v>
      </c>
      <c r="Z140" s="50"/>
      <c r="AA140" s="75" t="s">
        <v>43</v>
      </c>
      <c r="AB140" s="50"/>
      <c r="AC140" s="75" t="s">
        <v>43</v>
      </c>
      <c r="AD140" s="50"/>
      <c r="AE140" s="75" t="s">
        <v>43</v>
      </c>
      <c r="AF140" s="50"/>
      <c r="AG140" s="52" t="s">
        <v>169</v>
      </c>
    </row>
    <row r="141" spans="1:33" ht="13.8" x14ac:dyDescent="0.25">
      <c r="A141" s="34" t="str">
        <f>VLOOKUP(B141,'[1]Member States'!$B$2:$C$196,2,0)</f>
        <v>LBY</v>
      </c>
      <c r="B141" s="34" t="s">
        <v>170</v>
      </c>
      <c r="C141" s="35" t="s">
        <v>43</v>
      </c>
      <c r="D141" s="36"/>
      <c r="E141" s="35" t="s">
        <v>43</v>
      </c>
      <c r="F141" s="36"/>
      <c r="G141" s="35" t="s">
        <v>515</v>
      </c>
      <c r="H141" s="34"/>
      <c r="I141" s="74">
        <v>14</v>
      </c>
      <c r="J141" s="36"/>
      <c r="K141" s="74">
        <v>50</v>
      </c>
      <c r="L141" s="34" t="s">
        <v>583</v>
      </c>
      <c r="M141" s="35" t="s">
        <v>549</v>
      </c>
      <c r="N141" s="36"/>
      <c r="O141" s="74">
        <v>3</v>
      </c>
      <c r="P141" s="34"/>
      <c r="Q141" s="35" t="s">
        <v>43</v>
      </c>
      <c r="R141" s="36"/>
      <c r="S141" s="35" t="s">
        <v>43</v>
      </c>
      <c r="T141" s="36"/>
      <c r="U141" s="35" t="s">
        <v>43</v>
      </c>
      <c r="V141" s="36"/>
      <c r="W141" s="35" t="s">
        <v>43</v>
      </c>
      <c r="X141" s="36"/>
      <c r="Y141" s="35" t="s">
        <v>43</v>
      </c>
      <c r="Z141" s="36"/>
      <c r="AA141" s="35" t="s">
        <v>43</v>
      </c>
      <c r="AB141" s="36"/>
      <c r="AC141" s="35" t="s">
        <v>43</v>
      </c>
      <c r="AD141" s="36"/>
      <c r="AE141" s="35" t="s">
        <v>43</v>
      </c>
      <c r="AF141" s="36"/>
      <c r="AG141" s="38" t="s">
        <v>171</v>
      </c>
    </row>
    <row r="142" spans="1:33" ht="13.8" x14ac:dyDescent="0.25">
      <c r="A142" s="48" t="str">
        <f>VLOOKUP(B142,'[1]Member States'!$B$2:$C$196,2,0)</f>
        <v>MAR</v>
      </c>
      <c r="B142" s="48" t="s">
        <v>172</v>
      </c>
      <c r="C142" s="49" t="s">
        <v>516</v>
      </c>
      <c r="D142" s="50"/>
      <c r="E142" s="49" t="s">
        <v>516</v>
      </c>
      <c r="F142" s="50"/>
      <c r="G142" s="49" t="s">
        <v>516</v>
      </c>
      <c r="H142" s="48" t="s">
        <v>520</v>
      </c>
      <c r="I142" s="75">
        <v>14</v>
      </c>
      <c r="J142" s="50"/>
      <c r="K142" s="75">
        <v>100</v>
      </c>
      <c r="L142" s="48"/>
      <c r="M142" s="49" t="s">
        <v>517</v>
      </c>
      <c r="N142" s="50"/>
      <c r="O142" s="75">
        <v>3</v>
      </c>
      <c r="P142" s="48" t="s">
        <v>181</v>
      </c>
      <c r="Q142" s="49" t="s">
        <v>533</v>
      </c>
      <c r="R142" s="50"/>
      <c r="S142" s="49" t="s">
        <v>539</v>
      </c>
      <c r="T142" s="50"/>
      <c r="U142" s="75">
        <v>300</v>
      </c>
      <c r="V142" s="50"/>
      <c r="W142" s="75">
        <v>43</v>
      </c>
      <c r="X142" s="50"/>
      <c r="Y142" s="75">
        <v>81</v>
      </c>
      <c r="Z142" s="50"/>
      <c r="AA142" s="75">
        <v>325</v>
      </c>
      <c r="AB142" s="50"/>
      <c r="AC142" s="75">
        <v>381</v>
      </c>
      <c r="AD142" s="50"/>
      <c r="AE142" s="75">
        <v>368</v>
      </c>
      <c r="AF142" s="50"/>
      <c r="AG142" s="52" t="s">
        <v>173</v>
      </c>
    </row>
    <row r="143" spans="1:33" ht="13.8" x14ac:dyDescent="0.25">
      <c r="A143" s="34" t="str">
        <f>VLOOKUP(B143,'[1]Member States'!$B$2:$C$196,2,0)</f>
        <v>OMN</v>
      </c>
      <c r="B143" s="34" t="s">
        <v>174</v>
      </c>
      <c r="C143" s="35" t="s">
        <v>515</v>
      </c>
      <c r="D143" s="36"/>
      <c r="E143" s="35" t="s">
        <v>515</v>
      </c>
      <c r="F143" s="36"/>
      <c r="G143" s="35" t="s">
        <v>515</v>
      </c>
      <c r="H143" s="34"/>
      <c r="I143" s="35">
        <v>7</v>
      </c>
      <c r="J143" s="36"/>
      <c r="K143" s="35">
        <v>100</v>
      </c>
      <c r="L143" s="36"/>
      <c r="M143" s="35" t="s">
        <v>566</v>
      </c>
      <c r="N143" s="36"/>
      <c r="O143" s="35" t="s">
        <v>43</v>
      </c>
      <c r="P143" s="34"/>
      <c r="Q143" s="35" t="s">
        <v>584</v>
      </c>
      <c r="R143" s="36"/>
      <c r="S143" s="35" t="s">
        <v>539</v>
      </c>
      <c r="T143" s="36"/>
      <c r="U143" s="35">
        <v>274</v>
      </c>
      <c r="V143" s="36"/>
      <c r="W143" s="35">
        <v>115</v>
      </c>
      <c r="X143" s="36"/>
      <c r="Y143" s="35">
        <v>58</v>
      </c>
      <c r="Z143" s="36"/>
      <c r="AA143" s="35">
        <v>187</v>
      </c>
      <c r="AB143" s="36"/>
      <c r="AC143" s="35">
        <v>332</v>
      </c>
      <c r="AD143" s="36"/>
      <c r="AE143" s="35">
        <v>302</v>
      </c>
      <c r="AF143" s="36"/>
      <c r="AG143" s="38" t="s">
        <v>175</v>
      </c>
    </row>
    <row r="144" spans="1:33" ht="13.8" x14ac:dyDescent="0.25">
      <c r="A144" s="48" t="str">
        <f>VLOOKUP(B144,'[1]Member States'!$B$2:$C$196,2,0)</f>
        <v>QAT</v>
      </c>
      <c r="B144" s="48" t="s">
        <v>176</v>
      </c>
      <c r="C144" s="49" t="s">
        <v>43</v>
      </c>
      <c r="D144" s="50"/>
      <c r="E144" s="49" t="s">
        <v>43</v>
      </c>
      <c r="F144" s="50"/>
      <c r="G144" s="49" t="s">
        <v>516</v>
      </c>
      <c r="H144" s="48"/>
      <c r="I144" s="75">
        <v>7</v>
      </c>
      <c r="J144" s="50"/>
      <c r="K144" s="75">
        <v>100</v>
      </c>
      <c r="L144" s="48"/>
      <c r="M144" s="49" t="s">
        <v>566</v>
      </c>
      <c r="N144" s="50"/>
      <c r="O144" s="75">
        <v>0</v>
      </c>
      <c r="P144" s="48"/>
      <c r="Q144" s="49" t="s">
        <v>585</v>
      </c>
      <c r="R144" s="50"/>
      <c r="S144" s="49" t="s">
        <v>539</v>
      </c>
      <c r="T144" s="50"/>
      <c r="U144" s="75">
        <v>199</v>
      </c>
      <c r="V144" s="50"/>
      <c r="W144" s="75">
        <v>110</v>
      </c>
      <c r="X144" s="50"/>
      <c r="Y144" s="75">
        <v>120</v>
      </c>
      <c r="Z144" s="50"/>
      <c r="AA144" s="75">
        <v>229</v>
      </c>
      <c r="AB144" s="50"/>
      <c r="AC144" s="75">
        <v>319</v>
      </c>
      <c r="AD144" s="50"/>
      <c r="AE144" s="75">
        <v>339</v>
      </c>
      <c r="AF144" s="50"/>
      <c r="AG144" s="52" t="s">
        <v>177</v>
      </c>
    </row>
    <row r="145" spans="1:33" ht="13.8" x14ac:dyDescent="0.25">
      <c r="A145" s="34" t="str">
        <f>VLOOKUP(B145,'[1]Member States'!$B$2:$C$196,2,0)</f>
        <v>SAU</v>
      </c>
      <c r="B145" s="34" t="s">
        <v>178</v>
      </c>
      <c r="C145" s="35" t="s">
        <v>515</v>
      </c>
      <c r="D145" s="36"/>
      <c r="E145" s="35" t="s">
        <v>515</v>
      </c>
      <c r="F145" s="36"/>
      <c r="G145" s="35" t="s">
        <v>515</v>
      </c>
      <c r="H145" s="34"/>
      <c r="I145" s="74">
        <v>10</v>
      </c>
      <c r="J145" s="36"/>
      <c r="K145" s="74">
        <v>50</v>
      </c>
      <c r="L145" s="36" t="s">
        <v>586</v>
      </c>
      <c r="M145" s="35" t="s">
        <v>566</v>
      </c>
      <c r="N145" s="36"/>
      <c r="O145" s="74">
        <v>1</v>
      </c>
      <c r="P145" s="34" t="s">
        <v>181</v>
      </c>
      <c r="Q145" s="35" t="s">
        <v>43</v>
      </c>
      <c r="R145" s="36"/>
      <c r="S145" s="35" t="s">
        <v>43</v>
      </c>
      <c r="T145" s="36"/>
      <c r="U145" s="35" t="s">
        <v>43</v>
      </c>
      <c r="V145" s="36"/>
      <c r="W145" s="35" t="s">
        <v>43</v>
      </c>
      <c r="X145" s="36"/>
      <c r="Y145" s="35" t="s">
        <v>43</v>
      </c>
      <c r="Z145" s="36"/>
      <c r="AA145" s="35" t="s">
        <v>43</v>
      </c>
      <c r="AB145" s="36"/>
      <c r="AC145" s="35" t="s">
        <v>43</v>
      </c>
      <c r="AD145" s="36"/>
      <c r="AE145" s="35" t="s">
        <v>43</v>
      </c>
      <c r="AF145" s="36"/>
      <c r="AG145" s="38" t="s">
        <v>179</v>
      </c>
    </row>
    <row r="146" spans="1:33" ht="13.8" x14ac:dyDescent="0.25">
      <c r="A146" s="48" t="str">
        <f>VLOOKUP(B146,'[1]Member States'!$B$2:$C$196,2,0)</f>
        <v>PSE</v>
      </c>
      <c r="B146" s="48" t="s">
        <v>180</v>
      </c>
      <c r="C146" s="49" t="s">
        <v>515</v>
      </c>
      <c r="D146" s="50"/>
      <c r="E146" s="49" t="s">
        <v>515</v>
      </c>
      <c r="F146" s="50"/>
      <c r="G146" s="49" t="s">
        <v>515</v>
      </c>
      <c r="H146" s="48"/>
      <c r="I146" s="75">
        <v>10</v>
      </c>
      <c r="J146" s="50"/>
      <c r="K146" s="75">
        <v>100</v>
      </c>
      <c r="L146" s="48"/>
      <c r="M146" s="49" t="s">
        <v>566</v>
      </c>
      <c r="N146" s="50"/>
      <c r="O146" s="75" t="s">
        <v>43</v>
      </c>
      <c r="P146" s="48"/>
      <c r="Q146" s="49" t="s">
        <v>585</v>
      </c>
      <c r="R146" s="50"/>
      <c r="S146" s="49" t="s">
        <v>525</v>
      </c>
      <c r="T146" s="50"/>
      <c r="U146" s="75">
        <v>293</v>
      </c>
      <c r="V146" s="50"/>
      <c r="W146" s="75">
        <v>55</v>
      </c>
      <c r="X146" s="50"/>
      <c r="Y146" s="75">
        <v>36</v>
      </c>
      <c r="Z146" s="50"/>
      <c r="AA146" s="75">
        <v>249</v>
      </c>
      <c r="AB146" s="50"/>
      <c r="AC146" s="75">
        <v>329</v>
      </c>
      <c r="AD146" s="50"/>
      <c r="AE146" s="75">
        <v>304</v>
      </c>
      <c r="AF146" s="50"/>
      <c r="AG146" s="52" t="s">
        <v>182</v>
      </c>
    </row>
    <row r="147" spans="1:33" ht="13.8" x14ac:dyDescent="0.25">
      <c r="A147" s="34" t="str">
        <f>VLOOKUP(B147,'[1]Member States'!$B$2:$C$196,2,0)</f>
        <v>SYR</v>
      </c>
      <c r="B147" s="34" t="s">
        <v>183</v>
      </c>
      <c r="C147" s="35" t="s">
        <v>515</v>
      </c>
      <c r="D147" s="36"/>
      <c r="E147" s="35" t="s">
        <v>515</v>
      </c>
      <c r="F147" s="36"/>
      <c r="G147" s="35" t="s">
        <v>516</v>
      </c>
      <c r="H147" s="34" t="s">
        <v>20</v>
      </c>
      <c r="I147" s="74">
        <v>17</v>
      </c>
      <c r="J147" s="36"/>
      <c r="K147" s="74">
        <v>100</v>
      </c>
      <c r="L147" s="34"/>
      <c r="M147" s="35" t="s">
        <v>566</v>
      </c>
      <c r="N147" s="36"/>
      <c r="O147" s="74">
        <v>6</v>
      </c>
      <c r="P147" s="34"/>
      <c r="Q147" s="35" t="s">
        <v>43</v>
      </c>
      <c r="R147" s="36"/>
      <c r="S147" s="35" t="s">
        <v>43</v>
      </c>
      <c r="T147" s="36"/>
      <c r="U147" s="35" t="s">
        <v>43</v>
      </c>
      <c r="V147" s="36"/>
      <c r="W147" s="35" t="s">
        <v>43</v>
      </c>
      <c r="X147" s="36"/>
      <c r="Y147" s="35" t="s">
        <v>43</v>
      </c>
      <c r="Z147" s="36"/>
      <c r="AA147" s="35" t="s">
        <v>43</v>
      </c>
      <c r="AB147" s="36"/>
      <c r="AC147" s="35" t="s">
        <v>43</v>
      </c>
      <c r="AD147" s="36"/>
      <c r="AE147" s="35" t="s">
        <v>43</v>
      </c>
      <c r="AF147" s="36"/>
      <c r="AG147" s="38" t="s">
        <v>184</v>
      </c>
    </row>
    <row r="148" spans="1:33" ht="13.8" x14ac:dyDescent="0.25">
      <c r="A148" s="48" t="str">
        <f>VLOOKUP(B148,'[1]Member States'!$B$2:$C$196,2,0)</f>
        <v>TUN</v>
      </c>
      <c r="B148" s="48" t="s">
        <v>185</v>
      </c>
      <c r="C148" s="49" t="s">
        <v>515</v>
      </c>
      <c r="D148" s="50"/>
      <c r="E148" s="49" t="s">
        <v>515</v>
      </c>
      <c r="F148" s="50"/>
      <c r="G148" s="49" t="s">
        <v>516</v>
      </c>
      <c r="H148" s="48" t="s">
        <v>520</v>
      </c>
      <c r="I148" s="75">
        <v>4</v>
      </c>
      <c r="J148" s="50"/>
      <c r="K148" s="75">
        <v>66.7</v>
      </c>
      <c r="L148" s="48"/>
      <c r="M148" s="49" t="s">
        <v>517</v>
      </c>
      <c r="N148" s="50"/>
      <c r="O148" s="75">
        <v>1</v>
      </c>
      <c r="P148" s="48"/>
      <c r="Q148" s="49" t="s">
        <v>587</v>
      </c>
      <c r="R148" s="50"/>
      <c r="S148" s="49" t="s">
        <v>539</v>
      </c>
      <c r="T148" s="50"/>
      <c r="U148" s="75">
        <v>315</v>
      </c>
      <c r="V148" s="50"/>
      <c r="W148" s="75">
        <v>40</v>
      </c>
      <c r="X148" s="50"/>
      <c r="Y148" s="75">
        <v>92</v>
      </c>
      <c r="Z148" s="50" t="s">
        <v>588</v>
      </c>
      <c r="AA148" s="75">
        <v>257</v>
      </c>
      <c r="AB148" s="50" t="s">
        <v>588</v>
      </c>
      <c r="AC148" s="75">
        <v>407</v>
      </c>
      <c r="AD148" s="50"/>
      <c r="AE148" s="75">
        <v>297</v>
      </c>
      <c r="AF148" s="50"/>
      <c r="AG148" s="52" t="s">
        <v>186</v>
      </c>
    </row>
    <row r="149" spans="1:33" ht="13.8" x14ac:dyDescent="0.25">
      <c r="A149" s="34" t="str">
        <f>VLOOKUP(B149,'[1]Member States'!$B$2:$C$196,2,0)</f>
        <v>ARE</v>
      </c>
      <c r="B149" s="34" t="s">
        <v>187</v>
      </c>
      <c r="C149" s="35" t="s">
        <v>515</v>
      </c>
      <c r="D149" s="36"/>
      <c r="E149" s="35" t="s">
        <v>515</v>
      </c>
      <c r="F149" s="36"/>
      <c r="G149" s="35" t="s">
        <v>516</v>
      </c>
      <c r="H149" s="34" t="s">
        <v>520</v>
      </c>
      <c r="I149" s="35">
        <v>6</v>
      </c>
      <c r="J149" s="36"/>
      <c r="K149" s="35">
        <v>100</v>
      </c>
      <c r="L149" s="36"/>
      <c r="M149" s="35" t="s">
        <v>566</v>
      </c>
      <c r="N149" s="36"/>
      <c r="O149" s="35">
        <v>0</v>
      </c>
      <c r="P149" s="34"/>
      <c r="Q149" s="35" t="s">
        <v>43</v>
      </c>
      <c r="R149" s="36"/>
      <c r="S149" s="35" t="s">
        <v>43</v>
      </c>
      <c r="T149" s="36"/>
      <c r="U149" s="35" t="s">
        <v>43</v>
      </c>
      <c r="V149" s="36"/>
      <c r="W149" s="35" t="s">
        <v>43</v>
      </c>
      <c r="X149" s="36"/>
      <c r="Y149" s="35" t="s">
        <v>43</v>
      </c>
      <c r="Z149" s="36"/>
      <c r="AA149" s="35" t="s">
        <v>43</v>
      </c>
      <c r="AB149" s="36"/>
      <c r="AC149" s="35" t="s">
        <v>43</v>
      </c>
      <c r="AD149" s="36"/>
      <c r="AE149" s="35" t="s">
        <v>43</v>
      </c>
      <c r="AF149" s="36"/>
      <c r="AG149" s="38" t="s">
        <v>188</v>
      </c>
    </row>
    <row r="150" spans="1:33" ht="13.8" x14ac:dyDescent="0.25">
      <c r="A150" s="48" t="str">
        <f>VLOOKUP(B150,'[1]Member States'!$B$2:$C$196,2,0)</f>
        <v>YEM</v>
      </c>
      <c r="B150" s="48" t="s">
        <v>189</v>
      </c>
      <c r="C150" s="49" t="s">
        <v>515</v>
      </c>
      <c r="D150" s="50"/>
      <c r="E150" s="49" t="s">
        <v>515</v>
      </c>
      <c r="F150" s="50"/>
      <c r="G150" s="49" t="s">
        <v>515</v>
      </c>
      <c r="H150" s="48"/>
      <c r="I150" s="75">
        <v>9</v>
      </c>
      <c r="J150" s="50"/>
      <c r="K150" s="75">
        <v>100</v>
      </c>
      <c r="L150" s="48"/>
      <c r="M150" s="49" t="s">
        <v>566</v>
      </c>
      <c r="N150" s="50"/>
      <c r="O150" s="75">
        <v>0</v>
      </c>
      <c r="P150" s="48"/>
      <c r="Q150" s="49" t="s">
        <v>43</v>
      </c>
      <c r="R150" s="50"/>
      <c r="S150" s="49" t="s">
        <v>43</v>
      </c>
      <c r="T150" s="50"/>
      <c r="U150" s="75" t="s">
        <v>43</v>
      </c>
      <c r="V150" s="50"/>
      <c r="W150" s="75" t="s">
        <v>43</v>
      </c>
      <c r="X150" s="50"/>
      <c r="Y150" s="75" t="s">
        <v>43</v>
      </c>
      <c r="Z150" s="50"/>
      <c r="AA150" s="75" t="s">
        <v>43</v>
      </c>
      <c r="AB150" s="50"/>
      <c r="AC150" s="75" t="s">
        <v>43</v>
      </c>
      <c r="AD150" s="50"/>
      <c r="AE150" s="75" t="s">
        <v>43</v>
      </c>
      <c r="AF150" s="50"/>
      <c r="AG150" s="52" t="s">
        <v>190</v>
      </c>
    </row>
    <row r="151" spans="1:33" ht="13.8" x14ac:dyDescent="0.25">
      <c r="A151" s="175" t="s">
        <v>191</v>
      </c>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7"/>
    </row>
    <row r="152" spans="1:33" ht="13.8" x14ac:dyDescent="0.25">
      <c r="A152" s="48" t="str">
        <f>VLOOKUP(B152,'[1]Member States'!$B$2:$C$196,2,0)</f>
        <v>AFG</v>
      </c>
      <c r="B152" s="48" t="s">
        <v>192</v>
      </c>
      <c r="C152" s="49" t="s">
        <v>43</v>
      </c>
      <c r="D152" s="50"/>
      <c r="E152" s="49" t="s">
        <v>43</v>
      </c>
      <c r="F152" s="50"/>
      <c r="G152" s="49" t="s">
        <v>515</v>
      </c>
      <c r="H152" s="48"/>
      <c r="I152" s="75">
        <v>13</v>
      </c>
      <c r="J152" s="50"/>
      <c r="K152" s="75">
        <v>100</v>
      </c>
      <c r="L152" s="48"/>
      <c r="M152" s="49" t="s">
        <v>566</v>
      </c>
      <c r="N152" s="50"/>
      <c r="O152" s="75">
        <v>0</v>
      </c>
      <c r="P152" s="48"/>
      <c r="Q152" s="49" t="s">
        <v>43</v>
      </c>
      <c r="R152" s="48"/>
      <c r="S152" s="49" t="s">
        <v>43</v>
      </c>
      <c r="T152" s="50"/>
      <c r="U152" s="75" t="s">
        <v>43</v>
      </c>
      <c r="V152" s="50"/>
      <c r="W152" s="75" t="s">
        <v>43</v>
      </c>
      <c r="X152" s="50"/>
      <c r="Y152" s="75" t="s">
        <v>43</v>
      </c>
      <c r="Z152" s="50"/>
      <c r="AA152" s="75" t="s">
        <v>43</v>
      </c>
      <c r="AB152" s="50"/>
      <c r="AC152" s="75" t="s">
        <v>43</v>
      </c>
      <c r="AD152" s="50"/>
      <c r="AE152" s="75" t="s">
        <v>43</v>
      </c>
      <c r="AF152" s="50"/>
      <c r="AG152" s="52" t="s">
        <v>193</v>
      </c>
    </row>
    <row r="153" spans="1:33" ht="13.8" x14ac:dyDescent="0.25">
      <c r="A153" s="34" t="str">
        <f>VLOOKUP(B153,'[1]Member States'!$B$2:$C$196,2,0)</f>
        <v>BGD</v>
      </c>
      <c r="B153" s="34" t="s">
        <v>194</v>
      </c>
      <c r="C153" s="35" t="s">
        <v>516</v>
      </c>
      <c r="D153" s="36"/>
      <c r="E153" s="35" t="s">
        <v>515</v>
      </c>
      <c r="F153" s="36"/>
      <c r="G153" s="35" t="s">
        <v>516</v>
      </c>
      <c r="H153" s="34" t="s">
        <v>20</v>
      </c>
      <c r="I153" s="74">
        <v>16</v>
      </c>
      <c r="J153" s="36"/>
      <c r="K153" s="74">
        <v>100</v>
      </c>
      <c r="L153" s="34"/>
      <c r="M153" s="35" t="s">
        <v>566</v>
      </c>
      <c r="N153" s="36"/>
      <c r="O153" s="74">
        <v>10</v>
      </c>
      <c r="P153" s="34" t="s">
        <v>181</v>
      </c>
      <c r="Q153" s="35" t="s">
        <v>524</v>
      </c>
      <c r="R153" s="34" t="s">
        <v>589</v>
      </c>
      <c r="S153" s="35" t="s">
        <v>539</v>
      </c>
      <c r="T153" s="36"/>
      <c r="U153" s="35">
        <v>216</v>
      </c>
      <c r="V153" s="36"/>
      <c r="W153" s="35">
        <v>84</v>
      </c>
      <c r="X153" s="36"/>
      <c r="Y153" s="35">
        <v>312</v>
      </c>
      <c r="Z153" s="36"/>
      <c r="AA153" s="35">
        <v>414</v>
      </c>
      <c r="AB153" s="36"/>
      <c r="AC153" s="35">
        <v>528</v>
      </c>
      <c r="AD153" s="36"/>
      <c r="AE153" s="35">
        <v>498</v>
      </c>
      <c r="AF153" s="36"/>
      <c r="AG153" s="38" t="s">
        <v>195</v>
      </c>
    </row>
    <row r="154" spans="1:33" ht="13.8" x14ac:dyDescent="0.25">
      <c r="A154" s="48" t="str">
        <f>VLOOKUP(B154,'[1]Member States'!$B$2:$C$196,2,0)</f>
        <v>BTN</v>
      </c>
      <c r="B154" s="48" t="s">
        <v>196</v>
      </c>
      <c r="C154" s="49" t="s">
        <v>43</v>
      </c>
      <c r="D154" s="50"/>
      <c r="E154" s="49" t="s">
        <v>43</v>
      </c>
      <c r="F154" s="50"/>
      <c r="G154" s="49" t="s">
        <v>516</v>
      </c>
      <c r="H154" s="48" t="s">
        <v>20</v>
      </c>
      <c r="I154" s="75" t="s">
        <v>43</v>
      </c>
      <c r="J154" s="50"/>
      <c r="K154" s="75" t="s">
        <v>43</v>
      </c>
      <c r="L154" s="48"/>
      <c r="M154" s="49" t="s">
        <v>43</v>
      </c>
      <c r="N154" s="50"/>
      <c r="O154" s="75" t="s">
        <v>43</v>
      </c>
      <c r="P154" s="48"/>
      <c r="Q154" s="49" t="s">
        <v>43</v>
      </c>
      <c r="R154" s="48"/>
      <c r="S154" s="49" t="s">
        <v>43</v>
      </c>
      <c r="T154" s="50"/>
      <c r="U154" s="75" t="s">
        <v>43</v>
      </c>
      <c r="V154" s="50"/>
      <c r="W154" s="75" t="s">
        <v>43</v>
      </c>
      <c r="X154" s="50"/>
      <c r="Y154" s="75" t="s">
        <v>43</v>
      </c>
      <c r="Z154" s="50"/>
      <c r="AA154" s="75" t="s">
        <v>43</v>
      </c>
      <c r="AB154" s="50"/>
      <c r="AC154" s="75" t="s">
        <v>43</v>
      </c>
      <c r="AD154" s="50"/>
      <c r="AE154" s="75" t="s">
        <v>43</v>
      </c>
      <c r="AF154" s="50"/>
      <c r="AG154" s="52" t="s">
        <v>197</v>
      </c>
    </row>
    <row r="155" spans="1:33" ht="13.8" x14ac:dyDescent="0.25">
      <c r="A155" s="34" t="str">
        <f>VLOOKUP(B155,'[1]Member States'!$B$2:$C$196,2,0)</f>
        <v>IND</v>
      </c>
      <c r="B155" s="34" t="s">
        <v>198</v>
      </c>
      <c r="C155" s="35" t="s">
        <v>515</v>
      </c>
      <c r="D155" s="36"/>
      <c r="E155" s="35" t="s">
        <v>516</v>
      </c>
      <c r="F155" s="36"/>
      <c r="G155" s="35" t="s">
        <v>516</v>
      </c>
      <c r="H155" s="34"/>
      <c r="I155" s="74">
        <v>12</v>
      </c>
      <c r="J155" s="36"/>
      <c r="K155" s="74">
        <v>100</v>
      </c>
      <c r="L155" s="34"/>
      <c r="M155" s="35" t="s">
        <v>517</v>
      </c>
      <c r="N155" s="36"/>
      <c r="O155" s="74">
        <v>0</v>
      </c>
      <c r="P155" s="34"/>
      <c r="Q155" s="35" t="s">
        <v>590</v>
      </c>
      <c r="R155" s="34"/>
      <c r="S155" s="35" t="s">
        <v>532</v>
      </c>
      <c r="T155" s="36"/>
      <c r="U155" s="74">
        <v>352</v>
      </c>
      <c r="V155" s="36"/>
      <c r="W155" s="74">
        <v>52</v>
      </c>
      <c r="X155" s="36"/>
      <c r="Y155" s="74">
        <v>149</v>
      </c>
      <c r="Z155" s="36"/>
      <c r="AA155" s="74">
        <v>318</v>
      </c>
      <c r="AB155" s="36"/>
      <c r="AC155" s="74">
        <v>501</v>
      </c>
      <c r="AD155" s="36"/>
      <c r="AE155" s="74">
        <v>370</v>
      </c>
      <c r="AF155" s="36"/>
      <c r="AG155" s="38" t="s">
        <v>199</v>
      </c>
    </row>
    <row r="156" spans="1:33" ht="13.8" x14ac:dyDescent="0.25">
      <c r="A156" s="48" t="str">
        <f>VLOOKUP(B156,'[1]Member States'!$B$2:$C$196,2,0)</f>
        <v>IRN</v>
      </c>
      <c r="B156" s="48" t="s">
        <v>200</v>
      </c>
      <c r="C156" s="49" t="s">
        <v>515</v>
      </c>
      <c r="D156" s="50"/>
      <c r="E156" s="49" t="s">
        <v>515</v>
      </c>
      <c r="F156" s="50"/>
      <c r="G156" s="49" t="s">
        <v>516</v>
      </c>
      <c r="H156" s="48" t="s">
        <v>520</v>
      </c>
      <c r="I156" s="75">
        <v>13</v>
      </c>
      <c r="J156" s="48" t="s">
        <v>591</v>
      </c>
      <c r="K156" s="75">
        <v>66.7</v>
      </c>
      <c r="L156" s="48" t="s">
        <v>592</v>
      </c>
      <c r="M156" s="49" t="s">
        <v>517</v>
      </c>
      <c r="N156" s="50"/>
      <c r="O156" s="75">
        <v>0</v>
      </c>
      <c r="P156" s="48"/>
      <c r="Q156" s="49" t="s">
        <v>43</v>
      </c>
      <c r="R156" s="48"/>
      <c r="S156" s="49" t="s">
        <v>43</v>
      </c>
      <c r="T156" s="50"/>
      <c r="U156" s="75" t="s">
        <v>43</v>
      </c>
      <c r="V156" s="50"/>
      <c r="W156" s="75" t="s">
        <v>43</v>
      </c>
      <c r="X156" s="50"/>
      <c r="Y156" s="75" t="s">
        <v>43</v>
      </c>
      <c r="Z156" s="50"/>
      <c r="AA156" s="75" t="s">
        <v>43</v>
      </c>
      <c r="AB156" s="50"/>
      <c r="AC156" s="75" t="s">
        <v>43</v>
      </c>
      <c r="AD156" s="50"/>
      <c r="AE156" s="75" t="s">
        <v>43</v>
      </c>
      <c r="AF156" s="50"/>
      <c r="AG156" s="52" t="s">
        <v>201</v>
      </c>
    </row>
    <row r="157" spans="1:33" ht="13.8" x14ac:dyDescent="0.25">
      <c r="A157" s="34" t="str">
        <f>VLOOKUP(B157,'[1]Member States'!$B$2:$C$196,2,0)</f>
        <v>MDV</v>
      </c>
      <c r="B157" s="34" t="s">
        <v>202</v>
      </c>
      <c r="C157" s="35" t="s">
        <v>43</v>
      </c>
      <c r="D157" s="36"/>
      <c r="E157" s="35" t="s">
        <v>43</v>
      </c>
      <c r="F157" s="36"/>
      <c r="G157" s="35" t="s">
        <v>43</v>
      </c>
      <c r="H157" s="34"/>
      <c r="I157" s="74" t="s">
        <v>43</v>
      </c>
      <c r="J157" s="36"/>
      <c r="K157" s="74" t="s">
        <v>43</v>
      </c>
      <c r="L157" s="34"/>
      <c r="M157" s="35" t="s">
        <v>43</v>
      </c>
      <c r="N157" s="36"/>
      <c r="O157" s="74" t="s">
        <v>43</v>
      </c>
      <c r="P157" s="34"/>
      <c r="Q157" s="35" t="s">
        <v>43</v>
      </c>
      <c r="R157" s="34"/>
      <c r="S157" s="35" t="s">
        <v>43</v>
      </c>
      <c r="T157" s="36"/>
      <c r="U157" s="74" t="s">
        <v>43</v>
      </c>
      <c r="V157" s="36"/>
      <c r="W157" s="74" t="s">
        <v>43</v>
      </c>
      <c r="X157" s="36"/>
      <c r="Y157" s="74" t="s">
        <v>43</v>
      </c>
      <c r="Z157" s="36"/>
      <c r="AA157" s="74" t="s">
        <v>43</v>
      </c>
      <c r="AB157" s="36"/>
      <c r="AC157" s="74" t="s">
        <v>43</v>
      </c>
      <c r="AD157" s="36"/>
      <c r="AE157" s="74" t="s">
        <v>43</v>
      </c>
      <c r="AF157" s="36"/>
      <c r="AG157" s="38" t="s">
        <v>203</v>
      </c>
    </row>
    <row r="158" spans="1:33" ht="13.8" x14ac:dyDescent="0.25">
      <c r="A158" s="48" t="str">
        <f>VLOOKUP(B158,'[1]Member States'!$B$2:$C$196,2,0)</f>
        <v>NPL</v>
      </c>
      <c r="B158" s="48" t="s">
        <v>204</v>
      </c>
      <c r="C158" s="49" t="s">
        <v>515</v>
      </c>
      <c r="D158" s="50"/>
      <c r="E158" s="49" t="s">
        <v>515</v>
      </c>
      <c r="F158" s="50"/>
      <c r="G158" s="49" t="s">
        <v>516</v>
      </c>
      <c r="H158" s="48" t="s">
        <v>520</v>
      </c>
      <c r="I158" s="75">
        <v>7</v>
      </c>
      <c r="J158" s="50"/>
      <c r="K158" s="75">
        <v>100</v>
      </c>
      <c r="L158" s="48"/>
      <c r="M158" s="49" t="s">
        <v>566</v>
      </c>
      <c r="N158" s="50"/>
      <c r="O158" s="75">
        <v>0</v>
      </c>
      <c r="P158" s="48"/>
      <c r="Q158" s="49" t="s">
        <v>43</v>
      </c>
      <c r="R158" s="50"/>
      <c r="S158" s="49" t="s">
        <v>43</v>
      </c>
      <c r="T158" s="50"/>
      <c r="U158" s="75" t="s">
        <v>43</v>
      </c>
      <c r="V158" s="50"/>
      <c r="W158" s="75" t="s">
        <v>43</v>
      </c>
      <c r="X158" s="50"/>
      <c r="Y158" s="75" t="s">
        <v>43</v>
      </c>
      <c r="Z158" s="50"/>
      <c r="AA158" s="75" t="s">
        <v>43</v>
      </c>
      <c r="AB158" s="50"/>
      <c r="AC158" s="75" t="s">
        <v>43</v>
      </c>
      <c r="AD158" s="50"/>
      <c r="AE158" s="75" t="s">
        <v>43</v>
      </c>
      <c r="AF158" s="50"/>
      <c r="AG158" s="52" t="s">
        <v>205</v>
      </c>
    </row>
    <row r="159" spans="1:33" ht="13.8" x14ac:dyDescent="0.25">
      <c r="A159" s="34" t="str">
        <f>VLOOKUP(B159,'[1]Member States'!$B$2:$C$196,2,0)</f>
        <v>PAK</v>
      </c>
      <c r="B159" s="34" t="s">
        <v>206</v>
      </c>
      <c r="C159" s="35" t="s">
        <v>515</v>
      </c>
      <c r="D159" s="36"/>
      <c r="E159" s="35" t="s">
        <v>515</v>
      </c>
      <c r="F159" s="36"/>
      <c r="G159" s="35" t="s">
        <v>516</v>
      </c>
      <c r="H159" s="34"/>
      <c r="I159" s="74">
        <v>12</v>
      </c>
      <c r="J159" s="36"/>
      <c r="K159" s="74">
        <v>100</v>
      </c>
      <c r="L159" s="34"/>
      <c r="M159" s="35" t="s">
        <v>566</v>
      </c>
      <c r="N159" s="36"/>
      <c r="O159" s="74">
        <v>0</v>
      </c>
      <c r="P159" s="34"/>
      <c r="Q159" s="35" t="s">
        <v>576</v>
      </c>
      <c r="R159" s="36"/>
      <c r="S159" s="35" t="s">
        <v>525</v>
      </c>
      <c r="T159" s="36"/>
      <c r="U159" s="35">
        <v>287</v>
      </c>
      <c r="V159" s="36"/>
      <c r="W159" s="35">
        <v>28</v>
      </c>
      <c r="X159" s="36"/>
      <c r="Y159" s="35">
        <v>78</v>
      </c>
      <c r="Z159" s="36"/>
      <c r="AA159" s="35">
        <v>321</v>
      </c>
      <c r="AB159" s="36"/>
      <c r="AC159" s="35">
        <v>365</v>
      </c>
      <c r="AD159" s="36"/>
      <c r="AE159" s="35">
        <v>349</v>
      </c>
      <c r="AF159" s="36"/>
      <c r="AG159" s="38" t="s">
        <v>207</v>
      </c>
    </row>
    <row r="160" spans="1:33" ht="13.8" x14ac:dyDescent="0.25">
      <c r="A160" s="48" t="str">
        <f>VLOOKUP(B160,'[1]Member States'!$B$2:$C$196,2,0)</f>
        <v>LKA</v>
      </c>
      <c r="B160" s="48" t="s">
        <v>208</v>
      </c>
      <c r="C160" s="49" t="s">
        <v>515</v>
      </c>
      <c r="D160" s="50"/>
      <c r="E160" s="49" t="s">
        <v>515</v>
      </c>
      <c r="F160" s="50"/>
      <c r="G160" s="49" t="s">
        <v>516</v>
      </c>
      <c r="H160" s="48" t="s">
        <v>20</v>
      </c>
      <c r="I160" s="75">
        <v>12</v>
      </c>
      <c r="J160" s="50"/>
      <c r="K160" s="75">
        <v>100</v>
      </c>
      <c r="L160" s="48"/>
      <c r="M160" s="49" t="s">
        <v>566</v>
      </c>
      <c r="N160" s="50"/>
      <c r="O160" s="75">
        <v>0</v>
      </c>
      <c r="P160" s="48"/>
      <c r="Q160" s="49" t="s">
        <v>43</v>
      </c>
      <c r="R160" s="50"/>
      <c r="S160" s="49" t="s">
        <v>43</v>
      </c>
      <c r="T160" s="50"/>
      <c r="U160" s="75" t="s">
        <v>43</v>
      </c>
      <c r="V160" s="50"/>
      <c r="W160" s="75" t="s">
        <v>43</v>
      </c>
      <c r="X160" s="50"/>
      <c r="Y160" s="75" t="s">
        <v>43</v>
      </c>
      <c r="Z160" s="50"/>
      <c r="AA160" s="75" t="s">
        <v>43</v>
      </c>
      <c r="AB160" s="50"/>
      <c r="AC160" s="75" t="s">
        <v>43</v>
      </c>
      <c r="AD160" s="50"/>
      <c r="AE160" s="75" t="s">
        <v>43</v>
      </c>
      <c r="AF160" s="50"/>
      <c r="AG160" s="52" t="s">
        <v>209</v>
      </c>
    </row>
    <row r="161" spans="1:34" ht="13.8" x14ac:dyDescent="0.25">
      <c r="A161" s="175" t="s">
        <v>210</v>
      </c>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7"/>
    </row>
    <row r="162" spans="1:34" ht="13.8" x14ac:dyDescent="0.25">
      <c r="A162" s="48" t="str">
        <f>VLOOKUP(B162,'[1]Member States'!$B$2:$C$196,2,0)</f>
        <v>AGO</v>
      </c>
      <c r="B162" s="48" t="s">
        <v>211</v>
      </c>
      <c r="C162" s="49" t="s">
        <v>516</v>
      </c>
      <c r="D162" s="50"/>
      <c r="E162" s="49" t="s">
        <v>516</v>
      </c>
      <c r="F162" s="50"/>
      <c r="G162" s="49" t="s">
        <v>515</v>
      </c>
      <c r="H162" s="48"/>
      <c r="I162" s="75">
        <v>13</v>
      </c>
      <c r="J162" s="50"/>
      <c r="K162" s="75">
        <v>100</v>
      </c>
      <c r="L162" s="48"/>
      <c r="M162" s="49" t="s">
        <v>517</v>
      </c>
      <c r="N162" s="50"/>
      <c r="O162" s="75">
        <v>0</v>
      </c>
      <c r="P162" s="50"/>
      <c r="Q162" s="49" t="s">
        <v>43</v>
      </c>
      <c r="R162" s="50"/>
      <c r="S162" s="49" t="s">
        <v>43</v>
      </c>
      <c r="T162" s="50"/>
      <c r="U162" s="75" t="s">
        <v>43</v>
      </c>
      <c r="V162" s="50"/>
      <c r="W162" s="75" t="s">
        <v>43</v>
      </c>
      <c r="X162" s="50"/>
      <c r="Y162" s="75" t="s">
        <v>43</v>
      </c>
      <c r="Z162" s="50"/>
      <c r="AA162" s="75" t="s">
        <v>43</v>
      </c>
      <c r="AB162" s="50"/>
      <c r="AC162" s="75" t="s">
        <v>43</v>
      </c>
      <c r="AD162" s="50"/>
      <c r="AE162" s="75" t="s">
        <v>43</v>
      </c>
      <c r="AF162" s="50"/>
      <c r="AG162" s="52" t="s">
        <v>212</v>
      </c>
    </row>
    <row r="163" spans="1:34" ht="13.8" x14ac:dyDescent="0.25">
      <c r="A163" s="34" t="str">
        <f>VLOOKUP(B163,'[1]Member States'!$B$2:$C$196,2,0)</f>
        <v>BEN</v>
      </c>
      <c r="B163" s="34" t="s">
        <v>213</v>
      </c>
      <c r="C163" s="35" t="s">
        <v>516</v>
      </c>
      <c r="D163" s="36"/>
      <c r="E163" s="35" t="s">
        <v>516</v>
      </c>
      <c r="F163" s="36"/>
      <c r="G163" s="35" t="s">
        <v>516</v>
      </c>
      <c r="H163" s="34" t="s">
        <v>20</v>
      </c>
      <c r="I163" s="74">
        <v>14</v>
      </c>
      <c r="J163" s="36"/>
      <c r="K163" s="74">
        <v>90</v>
      </c>
      <c r="L163" s="34"/>
      <c r="M163" s="35" t="s">
        <v>549</v>
      </c>
      <c r="N163" s="36"/>
      <c r="O163" s="74">
        <v>10</v>
      </c>
      <c r="P163" s="34" t="s">
        <v>181</v>
      </c>
      <c r="Q163" s="35" t="s">
        <v>593</v>
      </c>
      <c r="R163" s="34"/>
      <c r="S163" s="35" t="s">
        <v>594</v>
      </c>
      <c r="T163" s="36"/>
      <c r="U163" s="74">
        <v>195</v>
      </c>
      <c r="V163" s="36"/>
      <c r="W163" s="74">
        <v>60</v>
      </c>
      <c r="X163" s="36"/>
      <c r="Y163" s="74">
        <v>235</v>
      </c>
      <c r="Z163" s="36"/>
      <c r="AA163" s="74">
        <v>235</v>
      </c>
      <c r="AB163" s="36"/>
      <c r="AC163" s="74">
        <v>430</v>
      </c>
      <c r="AD163" s="36"/>
      <c r="AE163" s="74">
        <v>295</v>
      </c>
      <c r="AF163" s="36"/>
      <c r="AG163" s="38" t="s">
        <v>214</v>
      </c>
    </row>
    <row r="164" spans="1:34" ht="13.8" x14ac:dyDescent="0.25">
      <c r="A164" s="48" t="str">
        <f>VLOOKUP(B164,'[1]Member States'!$B$2:$C$196,2,0)</f>
        <v>BWA</v>
      </c>
      <c r="B164" s="48" t="s">
        <v>215</v>
      </c>
      <c r="C164" s="49" t="s">
        <v>515</v>
      </c>
      <c r="D164" s="50"/>
      <c r="E164" s="49" t="s">
        <v>515</v>
      </c>
      <c r="F164" s="50"/>
      <c r="G164" s="49" t="s">
        <v>516</v>
      </c>
      <c r="H164" s="48" t="s">
        <v>520</v>
      </c>
      <c r="I164" s="75">
        <v>12</v>
      </c>
      <c r="J164" s="50"/>
      <c r="K164" s="75">
        <v>50</v>
      </c>
      <c r="L164" s="48"/>
      <c r="M164" s="49" t="s">
        <v>566</v>
      </c>
      <c r="N164" s="50"/>
      <c r="O164" s="75">
        <v>0</v>
      </c>
      <c r="P164" s="48"/>
      <c r="Q164" s="49" t="s">
        <v>43</v>
      </c>
      <c r="R164" s="48"/>
      <c r="S164" s="49" t="s">
        <v>43</v>
      </c>
      <c r="T164" s="50"/>
      <c r="U164" s="75" t="s">
        <v>43</v>
      </c>
      <c r="V164" s="50"/>
      <c r="W164" s="75" t="s">
        <v>43</v>
      </c>
      <c r="X164" s="50"/>
      <c r="Y164" s="75" t="s">
        <v>43</v>
      </c>
      <c r="Z164" s="50"/>
      <c r="AA164" s="75" t="s">
        <v>43</v>
      </c>
      <c r="AB164" s="50"/>
      <c r="AC164" s="75" t="s">
        <v>43</v>
      </c>
      <c r="AD164" s="50"/>
      <c r="AE164" s="75" t="s">
        <v>43</v>
      </c>
      <c r="AF164" s="50"/>
      <c r="AG164" s="52" t="s">
        <v>216</v>
      </c>
    </row>
    <row r="165" spans="1:34" ht="13.8" x14ac:dyDescent="0.25">
      <c r="A165" s="34" t="str">
        <f>VLOOKUP(B165,'[1]Member States'!$B$2:$C$196,2,0)</f>
        <v>BFA</v>
      </c>
      <c r="B165" s="34" t="s">
        <v>217</v>
      </c>
      <c r="C165" s="35" t="s">
        <v>516</v>
      </c>
      <c r="D165" s="36"/>
      <c r="E165" s="35" t="s">
        <v>515</v>
      </c>
      <c r="F165" s="36"/>
      <c r="G165" s="35" t="s">
        <v>516</v>
      </c>
      <c r="H165" s="34" t="s">
        <v>520</v>
      </c>
      <c r="I165" s="74">
        <v>14</v>
      </c>
      <c r="J165" s="36"/>
      <c r="K165" s="74">
        <v>100</v>
      </c>
      <c r="L165" s="34"/>
      <c r="M165" s="35" t="s">
        <v>517</v>
      </c>
      <c r="N165" s="36"/>
      <c r="O165" s="74">
        <v>10</v>
      </c>
      <c r="P165" s="34" t="s">
        <v>181</v>
      </c>
      <c r="Q165" s="35" t="s">
        <v>43</v>
      </c>
      <c r="R165" s="34"/>
      <c r="S165" s="35" t="s">
        <v>43</v>
      </c>
      <c r="T165" s="36"/>
      <c r="U165" s="35" t="s">
        <v>43</v>
      </c>
      <c r="V165" s="36"/>
      <c r="W165" s="35" t="s">
        <v>43</v>
      </c>
      <c r="X165" s="36"/>
      <c r="Y165" s="35" t="s">
        <v>43</v>
      </c>
      <c r="Z165" s="36"/>
      <c r="AA165" s="35" t="s">
        <v>43</v>
      </c>
      <c r="AB165" s="36"/>
      <c r="AC165" s="35" t="s">
        <v>43</v>
      </c>
      <c r="AD165" s="36"/>
      <c r="AE165" s="35" t="s">
        <v>43</v>
      </c>
      <c r="AF165" s="36"/>
      <c r="AG165" s="38" t="s">
        <v>218</v>
      </c>
    </row>
    <row r="166" spans="1:34" ht="13.8" x14ac:dyDescent="0.25">
      <c r="A166" s="48" t="str">
        <f>VLOOKUP(B166,'[1]Member States'!$B$2:$C$196,2,0)</f>
        <v>BDI</v>
      </c>
      <c r="B166" s="48" t="s">
        <v>219</v>
      </c>
      <c r="C166" s="49" t="s">
        <v>516</v>
      </c>
      <c r="D166" s="50"/>
      <c r="E166" s="49" t="s">
        <v>516</v>
      </c>
      <c r="F166" s="50"/>
      <c r="G166" s="49" t="s">
        <v>516</v>
      </c>
      <c r="H166" s="48" t="s">
        <v>20</v>
      </c>
      <c r="I166" s="75">
        <v>12</v>
      </c>
      <c r="J166" s="50"/>
      <c r="K166" s="75">
        <v>100</v>
      </c>
      <c r="L166" s="48"/>
      <c r="M166" s="49" t="s">
        <v>549</v>
      </c>
      <c r="N166" s="50"/>
      <c r="O166" s="75">
        <v>15</v>
      </c>
      <c r="P166" s="48" t="s">
        <v>595</v>
      </c>
      <c r="Q166" s="49" t="s">
        <v>43</v>
      </c>
      <c r="R166" s="48"/>
      <c r="S166" s="49" t="s">
        <v>43</v>
      </c>
      <c r="T166" s="50"/>
      <c r="U166" s="75" t="s">
        <v>43</v>
      </c>
      <c r="V166" s="50"/>
      <c r="W166" s="75" t="s">
        <v>43</v>
      </c>
      <c r="X166" s="50"/>
      <c r="Y166" s="75" t="s">
        <v>43</v>
      </c>
      <c r="Z166" s="50"/>
      <c r="AA166" s="75" t="s">
        <v>43</v>
      </c>
      <c r="AB166" s="50"/>
      <c r="AC166" s="75" t="s">
        <v>43</v>
      </c>
      <c r="AD166" s="50"/>
      <c r="AE166" s="75" t="s">
        <v>43</v>
      </c>
      <c r="AF166" s="50"/>
      <c r="AG166" s="52" t="s">
        <v>220</v>
      </c>
    </row>
    <row r="167" spans="1:34" ht="13.8" x14ac:dyDescent="0.25">
      <c r="A167" s="34" t="str">
        <f>VLOOKUP(B167,'[1]Member States'!$B$2:$C$196,2,0)</f>
        <v>CPV</v>
      </c>
      <c r="B167" s="34" t="s">
        <v>221</v>
      </c>
      <c r="C167" s="35" t="s">
        <v>43</v>
      </c>
      <c r="D167" s="36"/>
      <c r="E167" s="35" t="s">
        <v>43</v>
      </c>
      <c r="F167" s="36"/>
      <c r="G167" s="35" t="s">
        <v>43</v>
      </c>
      <c r="H167" s="34"/>
      <c r="I167" s="74">
        <v>9</v>
      </c>
      <c r="J167" s="36"/>
      <c r="K167" s="74">
        <v>90</v>
      </c>
      <c r="L167" s="34"/>
      <c r="M167" s="35" t="s">
        <v>517</v>
      </c>
      <c r="N167" s="36"/>
      <c r="O167" s="74">
        <v>0</v>
      </c>
      <c r="P167" s="34"/>
      <c r="Q167" s="35" t="s">
        <v>43</v>
      </c>
      <c r="R167" s="34"/>
      <c r="S167" s="35" t="s">
        <v>43</v>
      </c>
      <c r="T167" s="36"/>
      <c r="U167" s="74" t="s">
        <v>43</v>
      </c>
      <c r="V167" s="36"/>
      <c r="W167" s="74" t="s">
        <v>43</v>
      </c>
      <c r="X167" s="36"/>
      <c r="Y167" s="74" t="s">
        <v>43</v>
      </c>
      <c r="Z167" s="36"/>
      <c r="AA167" s="74" t="s">
        <v>43</v>
      </c>
      <c r="AB167" s="36"/>
      <c r="AC167" s="74" t="s">
        <v>43</v>
      </c>
      <c r="AD167" s="36"/>
      <c r="AE167" s="74" t="s">
        <v>43</v>
      </c>
      <c r="AF167" s="36"/>
      <c r="AG167" s="38" t="s">
        <v>222</v>
      </c>
    </row>
    <row r="168" spans="1:34" ht="13.8" x14ac:dyDescent="0.25">
      <c r="A168" s="48" t="str">
        <f>VLOOKUP(B168,'[1]Member States'!$B$2:$C$196,2,0)</f>
        <v>CMR</v>
      </c>
      <c r="B168" s="48" t="s">
        <v>223</v>
      </c>
      <c r="C168" s="49" t="s">
        <v>515</v>
      </c>
      <c r="D168" s="50"/>
      <c r="E168" s="49" t="s">
        <v>515</v>
      </c>
      <c r="F168" s="50"/>
      <c r="G168" s="49" t="s">
        <v>515</v>
      </c>
      <c r="H168" s="48" t="s">
        <v>535</v>
      </c>
      <c r="I168" s="75">
        <v>14</v>
      </c>
      <c r="J168" s="50"/>
      <c r="K168" s="75">
        <v>100</v>
      </c>
      <c r="L168" s="48"/>
      <c r="M168" s="49" t="s">
        <v>517</v>
      </c>
      <c r="N168" s="50"/>
      <c r="O168" s="75">
        <v>10</v>
      </c>
      <c r="P168" s="48" t="s">
        <v>181</v>
      </c>
      <c r="Q168" s="49" t="s">
        <v>43</v>
      </c>
      <c r="R168" s="48"/>
      <c r="S168" s="49" t="s">
        <v>43</v>
      </c>
      <c r="T168" s="50"/>
      <c r="U168" s="75" t="s">
        <v>43</v>
      </c>
      <c r="V168" s="50"/>
      <c r="W168" s="75" t="s">
        <v>43</v>
      </c>
      <c r="X168" s="50"/>
      <c r="Y168" s="75" t="s">
        <v>43</v>
      </c>
      <c r="Z168" s="50"/>
      <c r="AA168" s="75" t="s">
        <v>43</v>
      </c>
      <c r="AB168" s="50"/>
      <c r="AC168" s="75" t="s">
        <v>43</v>
      </c>
      <c r="AD168" s="50"/>
      <c r="AE168" s="75" t="s">
        <v>43</v>
      </c>
      <c r="AF168" s="50"/>
      <c r="AG168" s="52" t="s">
        <v>224</v>
      </c>
    </row>
    <row r="169" spans="1:34" ht="13.8" x14ac:dyDescent="0.25">
      <c r="A169" s="34" t="str">
        <f>VLOOKUP(B169,'[1]Member States'!$B$2:$C$196,2,0)</f>
        <v>CAF</v>
      </c>
      <c r="B169" s="34" t="s">
        <v>225</v>
      </c>
      <c r="C169" s="35" t="s">
        <v>43</v>
      </c>
      <c r="D169" s="36"/>
      <c r="E169" s="35" t="s">
        <v>43</v>
      </c>
      <c r="F169" s="36"/>
      <c r="G169" s="35" t="s">
        <v>516</v>
      </c>
      <c r="H169" s="34" t="s">
        <v>520</v>
      </c>
      <c r="I169" s="74">
        <v>14</v>
      </c>
      <c r="J169" s="36"/>
      <c r="K169" s="74">
        <v>50</v>
      </c>
      <c r="L169" s="34"/>
      <c r="M169" s="35" t="s">
        <v>517</v>
      </c>
      <c r="N169" s="36"/>
      <c r="O169" s="74">
        <v>10</v>
      </c>
      <c r="P169" s="34" t="s">
        <v>181</v>
      </c>
      <c r="Q169" s="35" t="s">
        <v>43</v>
      </c>
      <c r="R169" s="34"/>
      <c r="S169" s="35" t="s">
        <v>43</v>
      </c>
      <c r="T169" s="36"/>
      <c r="U169" s="35" t="s">
        <v>43</v>
      </c>
      <c r="V169" s="36"/>
      <c r="W169" s="35" t="s">
        <v>43</v>
      </c>
      <c r="X169" s="36"/>
      <c r="Y169" s="35" t="s">
        <v>43</v>
      </c>
      <c r="Z169" s="36"/>
      <c r="AA169" s="35" t="s">
        <v>43</v>
      </c>
      <c r="AB169" s="36"/>
      <c r="AC169" s="35" t="s">
        <v>43</v>
      </c>
      <c r="AD169" s="36"/>
      <c r="AE169" s="35" t="s">
        <v>43</v>
      </c>
      <c r="AF169" s="36"/>
      <c r="AG169" s="38" t="s">
        <v>226</v>
      </c>
    </row>
    <row r="170" spans="1:34" ht="13.8" x14ac:dyDescent="0.25">
      <c r="A170" s="48" t="str">
        <f>VLOOKUP(B170,'[1]Member States'!$B$2:$C$196,2,0)</f>
        <v>TCD</v>
      </c>
      <c r="B170" s="48" t="s">
        <v>227</v>
      </c>
      <c r="C170" s="49" t="s">
        <v>516</v>
      </c>
      <c r="D170" s="50"/>
      <c r="E170" s="49" t="s">
        <v>516</v>
      </c>
      <c r="F170" s="50"/>
      <c r="G170" s="49" t="s">
        <v>515</v>
      </c>
      <c r="H170" s="48"/>
      <c r="I170" s="75">
        <v>14</v>
      </c>
      <c r="J170" s="50"/>
      <c r="K170" s="75">
        <v>100</v>
      </c>
      <c r="L170" s="48"/>
      <c r="M170" s="49" t="s">
        <v>517</v>
      </c>
      <c r="N170" s="50"/>
      <c r="O170" s="75">
        <v>10</v>
      </c>
      <c r="P170" s="48" t="s">
        <v>181</v>
      </c>
      <c r="Q170" s="49" t="s">
        <v>43</v>
      </c>
      <c r="R170" s="48"/>
      <c r="S170" s="49" t="s">
        <v>43</v>
      </c>
      <c r="T170" s="50"/>
      <c r="U170" s="75" t="s">
        <v>43</v>
      </c>
      <c r="V170" s="50"/>
      <c r="W170" s="75" t="s">
        <v>43</v>
      </c>
      <c r="X170" s="50"/>
      <c r="Y170" s="75" t="s">
        <v>43</v>
      </c>
      <c r="Z170" s="50"/>
      <c r="AA170" s="75" t="s">
        <v>43</v>
      </c>
      <c r="AB170" s="50"/>
      <c r="AC170" s="75" t="s">
        <v>43</v>
      </c>
      <c r="AD170" s="50"/>
      <c r="AE170" s="75" t="s">
        <v>43</v>
      </c>
      <c r="AF170" s="50"/>
      <c r="AG170" s="52" t="s">
        <v>228</v>
      </c>
    </row>
    <row r="171" spans="1:34" ht="13.8" x14ac:dyDescent="0.25">
      <c r="A171" s="34" t="str">
        <f>VLOOKUP(B171,'[1]Member States'!$B$2:$C$196,2,0)</f>
        <v>COM</v>
      </c>
      <c r="B171" s="34" t="s">
        <v>229</v>
      </c>
      <c r="C171" s="35" t="s">
        <v>43</v>
      </c>
      <c r="D171" s="36"/>
      <c r="E171" s="35" t="s">
        <v>43</v>
      </c>
      <c r="F171" s="36"/>
      <c r="G171" s="35" t="s">
        <v>43</v>
      </c>
      <c r="H171" s="34"/>
      <c r="I171" s="74">
        <v>14</v>
      </c>
      <c r="J171" s="36"/>
      <c r="K171" s="74">
        <v>100</v>
      </c>
      <c r="L171" s="34"/>
      <c r="M171" s="35" t="s">
        <v>566</v>
      </c>
      <c r="N171" s="36"/>
      <c r="O171" s="74">
        <v>10</v>
      </c>
      <c r="P171" s="34" t="s">
        <v>181</v>
      </c>
      <c r="Q171" s="35" t="s">
        <v>43</v>
      </c>
      <c r="R171" s="34"/>
      <c r="S171" s="35" t="s">
        <v>43</v>
      </c>
      <c r="T171" s="36"/>
      <c r="U171" s="74" t="s">
        <v>43</v>
      </c>
      <c r="V171" s="36"/>
      <c r="W171" s="74" t="s">
        <v>43</v>
      </c>
      <c r="X171" s="36"/>
      <c r="Y171" s="74" t="s">
        <v>43</v>
      </c>
      <c r="Z171" s="36"/>
      <c r="AA171" s="74" t="s">
        <v>43</v>
      </c>
      <c r="AB171" s="36"/>
      <c r="AC171" s="74" t="s">
        <v>43</v>
      </c>
      <c r="AD171" s="36"/>
      <c r="AE171" s="74" t="s">
        <v>43</v>
      </c>
      <c r="AF171" s="36"/>
      <c r="AG171" s="38" t="s">
        <v>230</v>
      </c>
    </row>
    <row r="172" spans="1:34" ht="13.8" x14ac:dyDescent="0.25">
      <c r="A172" s="48" t="str">
        <f>VLOOKUP(B172,'[1]Member States'!$B$2:$C$196,2,0)</f>
        <v>COG</v>
      </c>
      <c r="B172" s="48" t="s">
        <v>231</v>
      </c>
      <c r="C172" s="49" t="s">
        <v>515</v>
      </c>
      <c r="D172" s="50"/>
      <c r="E172" s="49" t="s">
        <v>515</v>
      </c>
      <c r="F172" s="50"/>
      <c r="G172" s="49" t="s">
        <v>516</v>
      </c>
      <c r="H172" s="48" t="s">
        <v>520</v>
      </c>
      <c r="I172" s="75">
        <v>15</v>
      </c>
      <c r="J172" s="50"/>
      <c r="K172" s="75">
        <v>100</v>
      </c>
      <c r="L172" s="48"/>
      <c r="M172" s="49" t="s">
        <v>549</v>
      </c>
      <c r="N172" s="50"/>
      <c r="O172" s="75">
        <v>10</v>
      </c>
      <c r="P172" s="48" t="s">
        <v>181</v>
      </c>
      <c r="Q172" s="49" t="s">
        <v>43</v>
      </c>
      <c r="R172" s="48"/>
      <c r="S172" s="49" t="s">
        <v>43</v>
      </c>
      <c r="T172" s="50"/>
      <c r="U172" s="75" t="s">
        <v>43</v>
      </c>
      <c r="V172" s="50"/>
      <c r="W172" s="75" t="s">
        <v>43</v>
      </c>
      <c r="X172" s="50"/>
      <c r="Y172" s="75" t="s">
        <v>43</v>
      </c>
      <c r="Z172" s="50"/>
      <c r="AA172" s="75" t="s">
        <v>43</v>
      </c>
      <c r="AB172" s="50"/>
      <c r="AC172" s="75" t="s">
        <v>43</v>
      </c>
      <c r="AD172" s="50"/>
      <c r="AE172" s="75" t="s">
        <v>43</v>
      </c>
      <c r="AF172" s="50"/>
      <c r="AG172" s="52" t="s">
        <v>232</v>
      </c>
    </row>
    <row r="173" spans="1:34" ht="13.8" x14ac:dyDescent="0.25">
      <c r="A173" s="34" t="str">
        <f>VLOOKUP(B173,'[1]Member States'!$B$2:$C$196,2,0)</f>
        <v>CIV</v>
      </c>
      <c r="B173" s="34" t="s">
        <v>233</v>
      </c>
      <c r="C173" s="35" t="s">
        <v>516</v>
      </c>
      <c r="D173" s="36"/>
      <c r="E173" s="35" t="s">
        <v>516</v>
      </c>
      <c r="F173" s="36"/>
      <c r="G173" s="35" t="s">
        <v>516</v>
      </c>
      <c r="H173" s="34" t="s">
        <v>20</v>
      </c>
      <c r="I173" s="74">
        <v>14</v>
      </c>
      <c r="J173" s="36"/>
      <c r="K173" s="74">
        <v>100</v>
      </c>
      <c r="L173" s="34"/>
      <c r="M173" s="35" t="s">
        <v>517</v>
      </c>
      <c r="N173" s="36"/>
      <c r="O173" s="74">
        <v>10</v>
      </c>
      <c r="P173" s="34" t="s">
        <v>181</v>
      </c>
      <c r="Q173" s="35" t="s">
        <v>43</v>
      </c>
      <c r="R173" s="34"/>
      <c r="S173" s="35" t="s">
        <v>43</v>
      </c>
      <c r="T173" s="36"/>
      <c r="U173" s="74" t="s">
        <v>43</v>
      </c>
      <c r="V173" s="36"/>
      <c r="W173" s="74" t="s">
        <v>43</v>
      </c>
      <c r="X173" s="36"/>
      <c r="Y173" s="74" t="s">
        <v>43</v>
      </c>
      <c r="Z173" s="36"/>
      <c r="AA173" s="74" t="s">
        <v>43</v>
      </c>
      <c r="AB173" s="36"/>
      <c r="AC173" s="74" t="s">
        <v>43</v>
      </c>
      <c r="AD173" s="36"/>
      <c r="AE173" s="74" t="s">
        <v>43</v>
      </c>
      <c r="AF173" s="36"/>
      <c r="AG173" s="38" t="s">
        <v>234</v>
      </c>
    </row>
    <row r="174" spans="1:34" ht="13.8" x14ac:dyDescent="0.25">
      <c r="A174" s="48" t="str">
        <f>VLOOKUP(B174,'[1]Member States'!$B$2:$C$196,2,0)</f>
        <v>COD</v>
      </c>
      <c r="B174" s="48" t="s">
        <v>235</v>
      </c>
      <c r="C174" s="49" t="s">
        <v>515</v>
      </c>
      <c r="D174" s="50"/>
      <c r="E174" s="49" t="s">
        <v>515</v>
      </c>
      <c r="F174" s="50"/>
      <c r="G174" s="49" t="s">
        <v>516</v>
      </c>
      <c r="H174" s="48"/>
      <c r="I174" s="75">
        <v>14</v>
      </c>
      <c r="J174" s="50"/>
      <c r="K174" s="75">
        <v>66.7</v>
      </c>
      <c r="L174" s="48"/>
      <c r="M174" s="49" t="s">
        <v>566</v>
      </c>
      <c r="N174" s="50"/>
      <c r="O174" s="75">
        <v>2</v>
      </c>
      <c r="P174" s="48" t="s">
        <v>181</v>
      </c>
      <c r="Q174" s="49" t="s">
        <v>43</v>
      </c>
      <c r="R174" s="48"/>
      <c r="S174" s="49" t="s">
        <v>43</v>
      </c>
      <c r="T174" s="50"/>
      <c r="U174" s="75" t="s">
        <v>43</v>
      </c>
      <c r="V174" s="50"/>
      <c r="W174" s="75" t="s">
        <v>43</v>
      </c>
      <c r="X174" s="50"/>
      <c r="Y174" s="75" t="s">
        <v>43</v>
      </c>
      <c r="Z174" s="50"/>
      <c r="AA174" s="75" t="s">
        <v>43</v>
      </c>
      <c r="AB174" s="50"/>
      <c r="AC174" s="75" t="s">
        <v>43</v>
      </c>
      <c r="AD174" s="50"/>
      <c r="AE174" s="75" t="s">
        <v>43</v>
      </c>
      <c r="AF174" s="50"/>
      <c r="AG174" s="52" t="s">
        <v>236</v>
      </c>
    </row>
    <row r="175" spans="1:34" ht="13.8" x14ac:dyDescent="0.25">
      <c r="A175" s="34" t="str">
        <f>VLOOKUP(B175,'[1]Member States'!$B$2:$C$196,2,0)</f>
        <v>DJI</v>
      </c>
      <c r="B175" s="34" t="s">
        <v>237</v>
      </c>
      <c r="C175" s="35" t="s">
        <v>43</v>
      </c>
      <c r="D175" s="36"/>
      <c r="E175" s="35" t="s">
        <v>43</v>
      </c>
      <c r="F175" s="36"/>
      <c r="G175" s="35" t="s">
        <v>43</v>
      </c>
      <c r="H175" s="34"/>
      <c r="I175" s="74">
        <v>14</v>
      </c>
      <c r="J175" s="36"/>
      <c r="K175" s="74">
        <v>100</v>
      </c>
      <c r="L175" s="34"/>
      <c r="M175" s="35" t="s">
        <v>549</v>
      </c>
      <c r="N175" s="36"/>
      <c r="O175" s="74">
        <v>3</v>
      </c>
      <c r="P175" s="34" t="s">
        <v>181</v>
      </c>
      <c r="Q175" s="35" t="s">
        <v>43</v>
      </c>
      <c r="R175" s="34"/>
      <c r="S175" s="35" t="s">
        <v>43</v>
      </c>
      <c r="T175" s="36"/>
      <c r="U175" s="35" t="s">
        <v>43</v>
      </c>
      <c r="V175" s="36"/>
      <c r="W175" s="35" t="s">
        <v>43</v>
      </c>
      <c r="X175" s="36"/>
      <c r="Y175" s="35" t="s">
        <v>43</v>
      </c>
      <c r="Z175" s="36"/>
      <c r="AA175" s="35" t="s">
        <v>43</v>
      </c>
      <c r="AB175" s="36"/>
      <c r="AC175" s="35" t="s">
        <v>43</v>
      </c>
      <c r="AD175" s="36"/>
      <c r="AE175" s="35" t="s">
        <v>43</v>
      </c>
      <c r="AF175" s="36"/>
      <c r="AG175" s="38" t="s">
        <v>238</v>
      </c>
      <c r="AH175" s="69"/>
    </row>
    <row r="176" spans="1:34" ht="13.8" x14ac:dyDescent="0.25">
      <c r="A176" s="48" t="str">
        <f>VLOOKUP(B176,'[1]Member States'!$B$2:$C$196,2,0)</f>
        <v>GNQ</v>
      </c>
      <c r="B176" s="48" t="s">
        <v>239</v>
      </c>
      <c r="C176" s="49" t="s">
        <v>43</v>
      </c>
      <c r="D176" s="50"/>
      <c r="E176" s="49" t="s">
        <v>43</v>
      </c>
      <c r="F176" s="50"/>
      <c r="G176" s="49" t="s">
        <v>516</v>
      </c>
      <c r="H176" s="48" t="s">
        <v>520</v>
      </c>
      <c r="I176" s="75">
        <v>12</v>
      </c>
      <c r="J176" s="50"/>
      <c r="K176" s="75">
        <v>75</v>
      </c>
      <c r="L176" s="48"/>
      <c r="M176" s="49" t="s">
        <v>517</v>
      </c>
      <c r="N176" s="50"/>
      <c r="O176" s="75">
        <v>0</v>
      </c>
      <c r="P176" s="48"/>
      <c r="Q176" s="49" t="s">
        <v>43</v>
      </c>
      <c r="R176" s="48"/>
      <c r="S176" s="49" t="s">
        <v>43</v>
      </c>
      <c r="T176" s="50"/>
      <c r="U176" s="75" t="s">
        <v>43</v>
      </c>
      <c r="V176" s="50"/>
      <c r="W176" s="75" t="s">
        <v>43</v>
      </c>
      <c r="X176" s="50"/>
      <c r="Y176" s="75" t="s">
        <v>43</v>
      </c>
      <c r="Z176" s="50"/>
      <c r="AA176" s="75" t="s">
        <v>43</v>
      </c>
      <c r="AB176" s="50"/>
      <c r="AC176" s="75" t="s">
        <v>43</v>
      </c>
      <c r="AD176" s="50"/>
      <c r="AE176" s="75" t="s">
        <v>43</v>
      </c>
      <c r="AF176" s="50"/>
      <c r="AG176" s="52" t="s">
        <v>240</v>
      </c>
      <c r="AH176" s="69"/>
    </row>
    <row r="177" spans="1:34" ht="13.8" x14ac:dyDescent="0.25">
      <c r="A177" s="34" t="str">
        <f>VLOOKUP(B177,'[1]Member States'!$B$2:$C$196,2,0)</f>
        <v>ERI</v>
      </c>
      <c r="B177" s="34" t="s">
        <v>241</v>
      </c>
      <c r="C177" s="35" t="s">
        <v>43</v>
      </c>
      <c r="D177" s="36"/>
      <c r="E177" s="35" t="s">
        <v>43</v>
      </c>
      <c r="F177" s="36"/>
      <c r="G177" s="35" t="s">
        <v>516</v>
      </c>
      <c r="H177" s="34" t="s">
        <v>520</v>
      </c>
      <c r="I177" s="74">
        <v>9</v>
      </c>
      <c r="J177" s="36"/>
      <c r="K177" s="74" t="s">
        <v>43</v>
      </c>
      <c r="L177" s="34" t="s">
        <v>596</v>
      </c>
      <c r="M177" s="35" t="s">
        <v>566</v>
      </c>
      <c r="N177" s="36"/>
      <c r="O177" s="74">
        <v>0</v>
      </c>
      <c r="P177" s="34"/>
      <c r="Q177" s="35" t="s">
        <v>43</v>
      </c>
      <c r="R177" s="34"/>
      <c r="S177" s="35" t="s">
        <v>43</v>
      </c>
      <c r="T177" s="36"/>
      <c r="U177" s="74" t="s">
        <v>43</v>
      </c>
      <c r="V177" s="36"/>
      <c r="W177" s="74" t="s">
        <v>43</v>
      </c>
      <c r="X177" s="36"/>
      <c r="Y177" s="74" t="s">
        <v>43</v>
      </c>
      <c r="Z177" s="36"/>
      <c r="AA177" s="74" t="s">
        <v>43</v>
      </c>
      <c r="AB177" s="36"/>
      <c r="AC177" s="74" t="s">
        <v>43</v>
      </c>
      <c r="AD177" s="36"/>
      <c r="AE177" s="74" t="s">
        <v>43</v>
      </c>
      <c r="AF177" s="36"/>
      <c r="AG177" s="38" t="s">
        <v>242</v>
      </c>
      <c r="AH177" s="69"/>
    </row>
    <row r="178" spans="1:34" ht="13.8" x14ac:dyDescent="0.25">
      <c r="A178" s="48" t="str">
        <f>VLOOKUP(B178,'[1]Member States'!$B$2:$C$196,2,0)</f>
        <v>ETH</v>
      </c>
      <c r="B178" s="48" t="s">
        <v>243</v>
      </c>
      <c r="C178" s="49" t="s">
        <v>515</v>
      </c>
      <c r="D178" s="50"/>
      <c r="E178" s="49" t="s">
        <v>515</v>
      </c>
      <c r="F178" s="50"/>
      <c r="G178" s="49" t="s">
        <v>515</v>
      </c>
      <c r="H178" s="48" t="s">
        <v>535</v>
      </c>
      <c r="I178" s="75">
        <v>13</v>
      </c>
      <c r="J178" s="50"/>
      <c r="K178" s="75">
        <v>100</v>
      </c>
      <c r="L178" s="48"/>
      <c r="M178" s="49" t="s">
        <v>566</v>
      </c>
      <c r="N178" s="50"/>
      <c r="O178" s="75">
        <v>5</v>
      </c>
      <c r="P178" s="48"/>
      <c r="Q178" s="49" t="s">
        <v>564</v>
      </c>
      <c r="R178" s="48"/>
      <c r="S178" s="49" t="s">
        <v>525</v>
      </c>
      <c r="T178" s="50"/>
      <c r="U178" s="75">
        <v>246</v>
      </c>
      <c r="V178" s="50"/>
      <c r="W178" s="75">
        <v>66</v>
      </c>
      <c r="X178" s="50"/>
      <c r="Y178" s="75">
        <v>177</v>
      </c>
      <c r="Z178" s="50"/>
      <c r="AA178" s="75">
        <v>318</v>
      </c>
      <c r="AB178" s="50"/>
      <c r="AC178" s="75">
        <v>423</v>
      </c>
      <c r="AD178" s="50"/>
      <c r="AE178" s="75">
        <v>384</v>
      </c>
      <c r="AF178" s="50"/>
      <c r="AG178" s="52" t="s">
        <v>244</v>
      </c>
    </row>
    <row r="179" spans="1:34" ht="13.8" x14ac:dyDescent="0.25">
      <c r="A179" s="34" t="str">
        <f>VLOOKUP(B179,'[1]Member States'!$B$2:$C$196,2,0)</f>
        <v>GAB</v>
      </c>
      <c r="B179" s="34" t="s">
        <v>245</v>
      </c>
      <c r="C179" s="35" t="s">
        <v>515</v>
      </c>
      <c r="D179" s="36"/>
      <c r="E179" s="35" t="s">
        <v>515</v>
      </c>
      <c r="F179" s="36"/>
      <c r="G179" s="35" t="s">
        <v>515</v>
      </c>
      <c r="H179" s="34" t="s">
        <v>535</v>
      </c>
      <c r="I179" s="74">
        <v>14</v>
      </c>
      <c r="J179" s="36"/>
      <c r="K179" s="74">
        <v>100</v>
      </c>
      <c r="L179" s="34"/>
      <c r="M179" s="35" t="s">
        <v>517</v>
      </c>
      <c r="N179" s="36"/>
      <c r="O179" s="74">
        <v>10</v>
      </c>
      <c r="P179" s="34" t="s">
        <v>181</v>
      </c>
      <c r="Q179" s="35" t="s">
        <v>43</v>
      </c>
      <c r="R179" s="34"/>
      <c r="S179" s="35" t="s">
        <v>43</v>
      </c>
      <c r="T179" s="36"/>
      <c r="U179" s="35" t="s">
        <v>43</v>
      </c>
      <c r="V179" s="36"/>
      <c r="W179" s="35" t="s">
        <v>43</v>
      </c>
      <c r="X179" s="36"/>
      <c r="Y179" s="35" t="s">
        <v>43</v>
      </c>
      <c r="Z179" s="36"/>
      <c r="AA179" s="35" t="s">
        <v>43</v>
      </c>
      <c r="AB179" s="36"/>
      <c r="AC179" s="35" t="s">
        <v>43</v>
      </c>
      <c r="AD179" s="36"/>
      <c r="AE179" s="35" t="s">
        <v>43</v>
      </c>
      <c r="AF179" s="36"/>
      <c r="AG179" s="38" t="s">
        <v>246</v>
      </c>
      <c r="AH179" s="69"/>
    </row>
    <row r="180" spans="1:34" ht="13.8" x14ac:dyDescent="0.25">
      <c r="A180" s="48" t="str">
        <f>VLOOKUP(B180,'[1]Member States'!$B$2:$C$196,2,0)</f>
        <v>GMB</v>
      </c>
      <c r="B180" s="48" t="s">
        <v>247</v>
      </c>
      <c r="C180" s="49" t="s">
        <v>43</v>
      </c>
      <c r="D180" s="50"/>
      <c r="E180" s="49" t="s">
        <v>43</v>
      </c>
      <c r="F180" s="50"/>
      <c r="G180" s="49" t="s">
        <v>515</v>
      </c>
      <c r="H180" s="48"/>
      <c r="I180" s="75">
        <v>12</v>
      </c>
      <c r="J180" s="50"/>
      <c r="K180" s="75">
        <v>100</v>
      </c>
      <c r="L180" s="48"/>
      <c r="M180" s="49" t="s">
        <v>566</v>
      </c>
      <c r="N180" s="50"/>
      <c r="O180" s="75">
        <v>0</v>
      </c>
      <c r="P180" s="48"/>
      <c r="Q180" s="49" t="s">
        <v>43</v>
      </c>
      <c r="R180" s="48"/>
      <c r="S180" s="49" t="s">
        <v>43</v>
      </c>
      <c r="T180" s="50"/>
      <c r="U180" s="75" t="s">
        <v>43</v>
      </c>
      <c r="V180" s="50"/>
      <c r="W180" s="75" t="s">
        <v>43</v>
      </c>
      <c r="X180" s="50"/>
      <c r="Y180" s="75" t="s">
        <v>43</v>
      </c>
      <c r="Z180" s="50"/>
      <c r="AA180" s="75" t="s">
        <v>43</v>
      </c>
      <c r="AB180" s="50"/>
      <c r="AC180" s="75" t="s">
        <v>43</v>
      </c>
      <c r="AD180" s="50"/>
      <c r="AE180" s="75" t="s">
        <v>43</v>
      </c>
      <c r="AF180" s="50"/>
      <c r="AG180" s="52" t="s">
        <v>248</v>
      </c>
      <c r="AH180" s="69"/>
    </row>
    <row r="181" spans="1:34" ht="13.8" x14ac:dyDescent="0.25">
      <c r="A181" s="34" t="str">
        <f>VLOOKUP(B181,'[1]Member States'!$B$2:$C$196,2,0)</f>
        <v>GHA</v>
      </c>
      <c r="B181" s="34" t="s">
        <v>249</v>
      </c>
      <c r="C181" s="35" t="s">
        <v>515</v>
      </c>
      <c r="D181" s="36"/>
      <c r="E181" s="35" t="s">
        <v>516</v>
      </c>
      <c r="F181" s="36"/>
      <c r="G181" s="35" t="s">
        <v>515</v>
      </c>
      <c r="H181" s="34"/>
      <c r="I181" s="74">
        <v>12</v>
      </c>
      <c r="J181" s="36"/>
      <c r="K181" s="74">
        <v>100</v>
      </c>
      <c r="L181" s="34"/>
      <c r="M181" s="35" t="s">
        <v>566</v>
      </c>
      <c r="N181" s="36"/>
      <c r="O181" s="74">
        <v>0</v>
      </c>
      <c r="P181" s="34"/>
      <c r="Q181" s="35" t="s">
        <v>542</v>
      </c>
      <c r="R181" s="34"/>
      <c r="S181" s="35" t="s">
        <v>525</v>
      </c>
      <c r="T181" s="36"/>
      <c r="U181" s="74">
        <v>209</v>
      </c>
      <c r="V181" s="36"/>
      <c r="W181" s="74">
        <v>69</v>
      </c>
      <c r="X181" s="36"/>
      <c r="Y181" s="74">
        <v>246</v>
      </c>
      <c r="Z181" s="36"/>
      <c r="AA181" s="74">
        <v>309</v>
      </c>
      <c r="AB181" s="36"/>
      <c r="AC181" s="74">
        <v>455</v>
      </c>
      <c r="AD181" s="36"/>
      <c r="AE181" s="74">
        <v>378</v>
      </c>
      <c r="AF181" s="36"/>
      <c r="AG181" s="38" t="s">
        <v>250</v>
      </c>
    </row>
    <row r="182" spans="1:34" ht="13.8" x14ac:dyDescent="0.25">
      <c r="A182" s="48" t="str">
        <f>VLOOKUP(B182,'[1]Member States'!$B$2:$C$196,2,0)</f>
        <v>GIN</v>
      </c>
      <c r="B182" s="48" t="s">
        <v>251</v>
      </c>
      <c r="C182" s="49" t="s">
        <v>516</v>
      </c>
      <c r="D182" s="50"/>
      <c r="E182" s="49" t="s">
        <v>515</v>
      </c>
      <c r="F182" s="50"/>
      <c r="G182" s="49" t="s">
        <v>515</v>
      </c>
      <c r="H182" s="48"/>
      <c r="I182" s="75">
        <v>14</v>
      </c>
      <c r="J182" s="50"/>
      <c r="K182" s="75">
        <v>100</v>
      </c>
      <c r="L182" s="48"/>
      <c r="M182" s="49" t="s">
        <v>549</v>
      </c>
      <c r="N182" s="50"/>
      <c r="O182" s="75">
        <v>0</v>
      </c>
      <c r="P182" s="48"/>
      <c r="Q182" s="49" t="s">
        <v>569</v>
      </c>
      <c r="R182" s="48"/>
      <c r="S182" s="49" t="s">
        <v>539</v>
      </c>
      <c r="T182" s="50"/>
      <c r="U182" s="75">
        <v>177</v>
      </c>
      <c r="V182" s="50"/>
      <c r="W182" s="75">
        <v>78</v>
      </c>
      <c r="X182" s="50"/>
      <c r="Y182" s="75">
        <v>154</v>
      </c>
      <c r="Z182" s="50"/>
      <c r="AA182" s="75">
        <v>222</v>
      </c>
      <c r="AB182" s="50"/>
      <c r="AC182" s="75">
        <v>331</v>
      </c>
      <c r="AD182" s="50"/>
      <c r="AE182" s="75">
        <v>300</v>
      </c>
      <c r="AF182" s="50"/>
      <c r="AG182" s="52" t="s">
        <v>252</v>
      </c>
    </row>
    <row r="183" spans="1:34" ht="13.8" x14ac:dyDescent="0.25">
      <c r="A183" s="34" t="str">
        <f>VLOOKUP(B183,'[1]Member States'!$B$2:$C$196,2,0)</f>
        <v>GNB</v>
      </c>
      <c r="B183" s="34" t="s">
        <v>253</v>
      </c>
      <c r="C183" s="35" t="s">
        <v>43</v>
      </c>
      <c r="D183" s="36"/>
      <c r="E183" s="35" t="s">
        <v>43</v>
      </c>
      <c r="F183" s="36"/>
      <c r="G183" s="35" t="s">
        <v>515</v>
      </c>
      <c r="H183" s="34"/>
      <c r="I183" s="74">
        <v>9</v>
      </c>
      <c r="J183" s="36"/>
      <c r="K183" s="74">
        <v>100</v>
      </c>
      <c r="L183" s="34"/>
      <c r="M183" s="35" t="s">
        <v>549</v>
      </c>
      <c r="N183" s="36"/>
      <c r="O183" s="74">
        <v>0</v>
      </c>
      <c r="P183" s="34"/>
      <c r="Q183" s="35" t="s">
        <v>43</v>
      </c>
      <c r="R183" s="34"/>
      <c r="S183" s="35" t="s">
        <v>43</v>
      </c>
      <c r="T183" s="36"/>
      <c r="U183" s="74" t="s">
        <v>43</v>
      </c>
      <c r="V183" s="36"/>
      <c r="W183" s="74" t="s">
        <v>43</v>
      </c>
      <c r="X183" s="36"/>
      <c r="Y183" s="74" t="s">
        <v>43</v>
      </c>
      <c r="Z183" s="36"/>
      <c r="AA183" s="74" t="s">
        <v>43</v>
      </c>
      <c r="AB183" s="36"/>
      <c r="AC183" s="74" t="s">
        <v>43</v>
      </c>
      <c r="AD183" s="36"/>
      <c r="AE183" s="74" t="s">
        <v>43</v>
      </c>
      <c r="AF183" s="36"/>
      <c r="AG183" s="38" t="s">
        <v>254</v>
      </c>
      <c r="AH183" s="69"/>
    </row>
    <row r="184" spans="1:34" ht="13.8" x14ac:dyDescent="0.25">
      <c r="A184" s="48" t="str">
        <f>VLOOKUP(B184,'[1]Member States'!$B$2:$C$196,2,0)</f>
        <v>KEN</v>
      </c>
      <c r="B184" s="48" t="s">
        <v>255</v>
      </c>
      <c r="C184" s="49" t="s">
        <v>516</v>
      </c>
      <c r="D184" s="50"/>
      <c r="E184" s="49" t="s">
        <v>515</v>
      </c>
      <c r="F184" s="50"/>
      <c r="G184" s="49" t="s">
        <v>516</v>
      </c>
      <c r="H184" s="48" t="s">
        <v>20</v>
      </c>
      <c r="I184" s="75">
        <v>13</v>
      </c>
      <c r="J184" s="50"/>
      <c r="K184" s="75">
        <v>100</v>
      </c>
      <c r="L184" s="48"/>
      <c r="M184" s="49" t="s">
        <v>566</v>
      </c>
      <c r="N184" s="50"/>
      <c r="O184" s="75">
        <v>14</v>
      </c>
      <c r="P184" s="48" t="s">
        <v>181</v>
      </c>
      <c r="Q184" s="49" t="s">
        <v>43</v>
      </c>
      <c r="R184" s="50"/>
      <c r="S184" s="49" t="s">
        <v>43</v>
      </c>
      <c r="T184" s="50"/>
      <c r="U184" s="75" t="s">
        <v>43</v>
      </c>
      <c r="V184" s="50"/>
      <c r="W184" s="75" t="s">
        <v>43</v>
      </c>
      <c r="X184" s="50"/>
      <c r="Y184" s="75" t="s">
        <v>43</v>
      </c>
      <c r="Z184" s="50"/>
      <c r="AA184" s="75" t="s">
        <v>43</v>
      </c>
      <c r="AB184" s="50"/>
      <c r="AC184" s="75" t="s">
        <v>43</v>
      </c>
      <c r="AD184" s="50"/>
      <c r="AE184" s="75" t="s">
        <v>43</v>
      </c>
      <c r="AF184" s="50"/>
      <c r="AG184" s="52" t="s">
        <v>256</v>
      </c>
      <c r="AH184" s="69"/>
    </row>
    <row r="185" spans="1:34" ht="13.8" x14ac:dyDescent="0.25">
      <c r="A185" s="34" t="str">
        <f>VLOOKUP(B185,'[1]Member States'!$B$2:$C$196,2,0)</f>
        <v>LSO</v>
      </c>
      <c r="B185" s="34" t="s">
        <v>257</v>
      </c>
      <c r="C185" s="35" t="s">
        <v>516</v>
      </c>
      <c r="D185" s="36"/>
      <c r="E185" s="35" t="s">
        <v>515</v>
      </c>
      <c r="F185" s="36"/>
      <c r="G185" s="35" t="s">
        <v>516</v>
      </c>
      <c r="H185" s="34" t="s">
        <v>520</v>
      </c>
      <c r="I185" s="74">
        <v>12</v>
      </c>
      <c r="J185" s="36"/>
      <c r="K185" s="74">
        <v>100</v>
      </c>
      <c r="L185" s="34"/>
      <c r="M185" s="35" t="s">
        <v>566</v>
      </c>
      <c r="N185" s="36"/>
      <c r="O185" s="74">
        <v>0</v>
      </c>
      <c r="P185" s="34"/>
      <c r="Q185" s="35" t="s">
        <v>569</v>
      </c>
      <c r="R185" s="36"/>
      <c r="S185" s="35" t="s">
        <v>539</v>
      </c>
      <c r="T185" s="36"/>
      <c r="U185" s="35">
        <v>342</v>
      </c>
      <c r="V185" s="36"/>
      <c r="W185" s="35">
        <v>175</v>
      </c>
      <c r="X185" s="36"/>
      <c r="Y185" s="35">
        <v>124</v>
      </c>
      <c r="Z185" s="36"/>
      <c r="AA185" s="35">
        <v>279</v>
      </c>
      <c r="AB185" s="36"/>
      <c r="AC185" s="35">
        <v>466</v>
      </c>
      <c r="AD185" s="36"/>
      <c r="AE185" s="35">
        <v>454</v>
      </c>
      <c r="AF185" s="36"/>
      <c r="AG185" s="38" t="s">
        <v>258</v>
      </c>
    </row>
    <row r="186" spans="1:34" ht="13.8" x14ac:dyDescent="0.25">
      <c r="A186" s="48" t="str">
        <f>VLOOKUP(B186,'[1]Member States'!$B$2:$C$196,2,0)</f>
        <v>LBR</v>
      </c>
      <c r="B186" s="48" t="s">
        <v>259</v>
      </c>
      <c r="C186" s="49" t="s">
        <v>515</v>
      </c>
      <c r="D186" s="50"/>
      <c r="E186" s="49" t="s">
        <v>515</v>
      </c>
      <c r="F186" s="50"/>
      <c r="G186" s="49" t="s">
        <v>515</v>
      </c>
      <c r="H186" s="48" t="s">
        <v>535</v>
      </c>
      <c r="I186" s="75" t="s">
        <v>43</v>
      </c>
      <c r="J186" s="50"/>
      <c r="K186" s="75" t="s">
        <v>43</v>
      </c>
      <c r="L186" s="48"/>
      <c r="M186" s="49" t="s">
        <v>43</v>
      </c>
      <c r="N186" s="50"/>
      <c r="O186" s="75" t="s">
        <v>43</v>
      </c>
      <c r="P186" s="48"/>
      <c r="Q186" s="49" t="s">
        <v>43</v>
      </c>
      <c r="R186" s="50"/>
      <c r="S186" s="49" t="s">
        <v>43</v>
      </c>
      <c r="T186" s="50"/>
      <c r="U186" s="75" t="s">
        <v>43</v>
      </c>
      <c r="V186" s="50"/>
      <c r="W186" s="75" t="s">
        <v>43</v>
      </c>
      <c r="X186" s="50"/>
      <c r="Y186" s="75" t="s">
        <v>43</v>
      </c>
      <c r="Z186" s="50"/>
      <c r="AA186" s="75" t="s">
        <v>43</v>
      </c>
      <c r="AB186" s="50"/>
      <c r="AC186" s="75" t="s">
        <v>43</v>
      </c>
      <c r="AD186" s="50"/>
      <c r="AE186" s="75" t="s">
        <v>43</v>
      </c>
      <c r="AF186" s="50"/>
      <c r="AG186" s="52" t="s">
        <v>260</v>
      </c>
      <c r="AH186" s="69"/>
    </row>
    <row r="187" spans="1:34" ht="13.8" x14ac:dyDescent="0.25">
      <c r="A187" s="34" t="str">
        <f>VLOOKUP(B187,'[1]Member States'!$B$2:$C$196,2,0)</f>
        <v>MDG</v>
      </c>
      <c r="B187" s="34" t="s">
        <v>261</v>
      </c>
      <c r="C187" s="35" t="s">
        <v>516</v>
      </c>
      <c r="D187" s="36"/>
      <c r="E187" s="35" t="s">
        <v>515</v>
      </c>
      <c r="F187" s="36"/>
      <c r="G187" s="35" t="s">
        <v>516</v>
      </c>
      <c r="H187" s="34"/>
      <c r="I187" s="35">
        <v>14</v>
      </c>
      <c r="J187" s="36"/>
      <c r="K187" s="35">
        <v>100</v>
      </c>
      <c r="L187" s="36"/>
      <c r="M187" s="35" t="s">
        <v>549</v>
      </c>
      <c r="N187" s="36"/>
      <c r="O187" s="35">
        <v>10</v>
      </c>
      <c r="P187" s="34" t="s">
        <v>181</v>
      </c>
      <c r="Q187" s="35" t="s">
        <v>550</v>
      </c>
      <c r="R187" s="36"/>
      <c r="S187" s="35" t="s">
        <v>594</v>
      </c>
      <c r="T187" s="36"/>
      <c r="U187" s="35">
        <v>225</v>
      </c>
      <c r="V187" s="36"/>
      <c r="W187" s="35">
        <v>55</v>
      </c>
      <c r="X187" s="36"/>
      <c r="Y187" s="35">
        <v>175</v>
      </c>
      <c r="Z187" s="36"/>
      <c r="AA187" s="35">
        <v>290</v>
      </c>
      <c r="AB187" s="36"/>
      <c r="AC187" s="35">
        <v>400</v>
      </c>
      <c r="AD187" s="36"/>
      <c r="AE187" s="35">
        <v>345</v>
      </c>
      <c r="AF187" s="36"/>
      <c r="AG187" s="38" t="s">
        <v>262</v>
      </c>
    </row>
    <row r="188" spans="1:34" ht="13.8" x14ac:dyDescent="0.25">
      <c r="A188" s="48" t="str">
        <f>VLOOKUP(B188,'[1]Member States'!$B$2:$C$196,2,0)</f>
        <v>MWI</v>
      </c>
      <c r="B188" s="48" t="s">
        <v>263</v>
      </c>
      <c r="C188" s="49" t="s">
        <v>516</v>
      </c>
      <c r="D188" s="50"/>
      <c r="E188" s="49" t="s">
        <v>516</v>
      </c>
      <c r="F188" s="50"/>
      <c r="G188" s="49" t="s">
        <v>516</v>
      </c>
      <c r="H188" s="48" t="s">
        <v>520</v>
      </c>
      <c r="I188" s="75">
        <v>8</v>
      </c>
      <c r="J188" s="50"/>
      <c r="K188" s="75">
        <v>100</v>
      </c>
      <c r="L188" s="48"/>
      <c r="M188" s="49" t="s">
        <v>566</v>
      </c>
      <c r="N188" s="50"/>
      <c r="O188" s="75">
        <v>0</v>
      </c>
      <c r="P188" s="48"/>
      <c r="Q188" s="49" t="s">
        <v>43</v>
      </c>
      <c r="R188" s="50"/>
      <c r="S188" s="49" t="s">
        <v>43</v>
      </c>
      <c r="T188" s="50"/>
      <c r="U188" s="75" t="s">
        <v>43</v>
      </c>
      <c r="V188" s="50"/>
      <c r="W188" s="75" t="s">
        <v>43</v>
      </c>
      <c r="X188" s="50"/>
      <c r="Y188" s="75" t="s">
        <v>43</v>
      </c>
      <c r="Z188" s="50"/>
      <c r="AA188" s="75" t="s">
        <v>43</v>
      </c>
      <c r="AB188" s="50"/>
      <c r="AC188" s="75" t="s">
        <v>43</v>
      </c>
      <c r="AD188" s="50"/>
      <c r="AE188" s="75" t="s">
        <v>43</v>
      </c>
      <c r="AF188" s="50"/>
      <c r="AG188" s="52" t="s">
        <v>264</v>
      </c>
      <c r="AH188" s="69"/>
    </row>
    <row r="189" spans="1:34" ht="13.8" x14ac:dyDescent="0.25">
      <c r="A189" s="34" t="str">
        <f>VLOOKUP(B189,'[1]Member States'!$B$2:$C$196,2,0)</f>
        <v>MLI</v>
      </c>
      <c r="B189" s="34" t="s">
        <v>265</v>
      </c>
      <c r="C189" s="35" t="s">
        <v>515</v>
      </c>
      <c r="D189" s="36"/>
      <c r="E189" s="35" t="s">
        <v>515</v>
      </c>
      <c r="F189" s="36"/>
      <c r="G189" s="35" t="s">
        <v>515</v>
      </c>
      <c r="H189" s="34"/>
      <c r="I189" s="74">
        <v>14</v>
      </c>
      <c r="J189" s="36"/>
      <c r="K189" s="74">
        <v>100</v>
      </c>
      <c r="L189" s="36"/>
      <c r="M189" s="35" t="s">
        <v>517</v>
      </c>
      <c r="N189" s="36"/>
      <c r="O189" s="74">
        <v>3</v>
      </c>
      <c r="P189" s="34"/>
      <c r="Q189" s="35" t="s">
        <v>43</v>
      </c>
      <c r="R189" s="36"/>
      <c r="S189" s="35" t="s">
        <v>43</v>
      </c>
      <c r="T189" s="36"/>
      <c r="U189" s="35" t="s">
        <v>43</v>
      </c>
      <c r="V189" s="36"/>
      <c r="W189" s="35" t="s">
        <v>43</v>
      </c>
      <c r="X189" s="36"/>
      <c r="Y189" s="35" t="s">
        <v>43</v>
      </c>
      <c r="Z189" s="36"/>
      <c r="AA189" s="35" t="s">
        <v>43</v>
      </c>
      <c r="AB189" s="36"/>
      <c r="AC189" s="35" t="s">
        <v>43</v>
      </c>
      <c r="AD189" s="36"/>
      <c r="AE189" s="35" t="s">
        <v>43</v>
      </c>
      <c r="AF189" s="36"/>
      <c r="AG189" s="38" t="s">
        <v>266</v>
      </c>
      <c r="AH189" s="69"/>
    </row>
    <row r="190" spans="1:34" ht="13.8" x14ac:dyDescent="0.25">
      <c r="A190" s="48" t="str">
        <f>VLOOKUP(B190,'[1]Member States'!$B$2:$C$196,2,0)</f>
        <v>MRT</v>
      </c>
      <c r="B190" s="48" t="s">
        <v>267</v>
      </c>
      <c r="C190" s="49" t="s">
        <v>515</v>
      </c>
      <c r="D190" s="50"/>
      <c r="E190" s="49" t="s">
        <v>516</v>
      </c>
      <c r="F190" s="50"/>
      <c r="G190" s="49" t="s">
        <v>515</v>
      </c>
      <c r="H190" s="48"/>
      <c r="I190" s="75">
        <v>14</v>
      </c>
      <c r="J190" s="50"/>
      <c r="K190" s="75">
        <v>100</v>
      </c>
      <c r="L190" s="48"/>
      <c r="M190" s="49" t="s">
        <v>517</v>
      </c>
      <c r="N190" s="50"/>
      <c r="O190" s="75">
        <v>10</v>
      </c>
      <c r="P190" s="48"/>
      <c r="Q190" s="49" t="s">
        <v>43</v>
      </c>
      <c r="R190" s="50"/>
      <c r="S190" s="49" t="s">
        <v>43</v>
      </c>
      <c r="T190" s="50"/>
      <c r="U190" s="75" t="s">
        <v>43</v>
      </c>
      <c r="V190" s="50"/>
      <c r="W190" s="75" t="s">
        <v>43</v>
      </c>
      <c r="X190" s="50"/>
      <c r="Y190" s="75" t="s">
        <v>43</v>
      </c>
      <c r="Z190" s="50"/>
      <c r="AA190" s="75" t="s">
        <v>43</v>
      </c>
      <c r="AB190" s="50"/>
      <c r="AC190" s="75" t="s">
        <v>43</v>
      </c>
      <c r="AD190" s="50"/>
      <c r="AE190" s="75" t="s">
        <v>43</v>
      </c>
      <c r="AF190" s="50"/>
      <c r="AG190" s="52" t="s">
        <v>268</v>
      </c>
      <c r="AH190" s="69"/>
    </row>
    <row r="191" spans="1:34" ht="13.8" x14ac:dyDescent="0.25">
      <c r="A191" s="34" t="str">
        <f>VLOOKUP(B191,'[1]Member States'!$B$2:$C$196,2,0)</f>
        <v>MUS</v>
      </c>
      <c r="B191" s="34" t="s">
        <v>269</v>
      </c>
      <c r="C191" s="35" t="s">
        <v>516</v>
      </c>
      <c r="D191" s="36"/>
      <c r="E191" s="35" t="s">
        <v>516</v>
      </c>
      <c r="F191" s="36"/>
      <c r="G191" s="35" t="s">
        <v>516</v>
      </c>
      <c r="H191" s="34" t="s">
        <v>20</v>
      </c>
      <c r="I191" s="74">
        <v>12</v>
      </c>
      <c r="J191" s="36"/>
      <c r="K191" s="74">
        <v>100</v>
      </c>
      <c r="L191" s="34"/>
      <c r="M191" s="35" t="s">
        <v>566</v>
      </c>
      <c r="N191" s="36"/>
      <c r="O191" s="74">
        <v>5</v>
      </c>
      <c r="P191" s="34"/>
      <c r="Q191" s="35" t="s">
        <v>530</v>
      </c>
      <c r="R191" s="36"/>
      <c r="S191" s="35" t="s">
        <v>525</v>
      </c>
      <c r="T191" s="36"/>
      <c r="U191" s="35">
        <v>277</v>
      </c>
      <c r="V191" s="36"/>
      <c r="W191" s="35">
        <v>73</v>
      </c>
      <c r="X191" s="36"/>
      <c r="Y191" s="35">
        <v>116</v>
      </c>
      <c r="Z191" s="36"/>
      <c r="AA191" s="35">
        <v>296</v>
      </c>
      <c r="AB191" s="36"/>
      <c r="AC191" s="35">
        <v>393</v>
      </c>
      <c r="AD191" s="36"/>
      <c r="AE191" s="35">
        <v>369</v>
      </c>
      <c r="AF191" s="36"/>
      <c r="AG191" s="38" t="s">
        <v>270</v>
      </c>
    </row>
    <row r="192" spans="1:34" ht="13.8" x14ac:dyDescent="0.25">
      <c r="A192" s="48" t="str">
        <f>VLOOKUP(B192,'[1]Member States'!$B$2:$C$196,2,0)</f>
        <v>MOZ</v>
      </c>
      <c r="B192" s="48" t="s">
        <v>271</v>
      </c>
      <c r="C192" s="49" t="s">
        <v>515</v>
      </c>
      <c r="D192" s="50"/>
      <c r="E192" s="49" t="s">
        <v>515</v>
      </c>
      <c r="F192" s="50"/>
      <c r="G192" s="49" t="s">
        <v>516</v>
      </c>
      <c r="H192" s="48"/>
      <c r="I192" s="75">
        <v>9</v>
      </c>
      <c r="J192" s="50"/>
      <c r="K192" s="75">
        <v>100</v>
      </c>
      <c r="L192" s="48"/>
      <c r="M192" s="49" t="s">
        <v>517</v>
      </c>
      <c r="N192" s="50"/>
      <c r="O192" s="75">
        <v>1</v>
      </c>
      <c r="P192" s="48" t="s">
        <v>597</v>
      </c>
      <c r="Q192" s="49" t="s">
        <v>43</v>
      </c>
      <c r="R192" s="50"/>
      <c r="S192" s="49" t="s">
        <v>43</v>
      </c>
      <c r="T192" s="50"/>
      <c r="U192" s="75" t="s">
        <v>43</v>
      </c>
      <c r="V192" s="50"/>
      <c r="W192" s="75" t="s">
        <v>43</v>
      </c>
      <c r="X192" s="50"/>
      <c r="Y192" s="75" t="s">
        <v>43</v>
      </c>
      <c r="Z192" s="50"/>
      <c r="AA192" s="75" t="s">
        <v>43</v>
      </c>
      <c r="AB192" s="50"/>
      <c r="AC192" s="75" t="s">
        <v>43</v>
      </c>
      <c r="AD192" s="50"/>
      <c r="AE192" s="75" t="s">
        <v>43</v>
      </c>
      <c r="AF192" s="50"/>
      <c r="AG192" s="52" t="s">
        <v>272</v>
      </c>
      <c r="AH192" s="69"/>
    </row>
    <row r="193" spans="1:34" ht="13.8" x14ac:dyDescent="0.25">
      <c r="A193" s="34" t="str">
        <f>VLOOKUP(B193,'[1]Member States'!$B$2:$C$196,2,0)</f>
        <v>NAM</v>
      </c>
      <c r="B193" s="34" t="s">
        <v>273</v>
      </c>
      <c r="C193" s="35" t="s">
        <v>516</v>
      </c>
      <c r="D193" s="36"/>
      <c r="E193" s="35" t="s">
        <v>516</v>
      </c>
      <c r="F193" s="36"/>
      <c r="G193" s="35" t="s">
        <v>516</v>
      </c>
      <c r="H193" s="34" t="s">
        <v>520</v>
      </c>
      <c r="I193" s="35">
        <v>12</v>
      </c>
      <c r="J193" s="36"/>
      <c r="K193" s="35">
        <v>100</v>
      </c>
      <c r="L193" s="34" t="s">
        <v>536</v>
      </c>
      <c r="M193" s="35" t="s">
        <v>549</v>
      </c>
      <c r="N193" s="36"/>
      <c r="O193" s="35">
        <v>0</v>
      </c>
      <c r="P193" s="34"/>
      <c r="Q193" s="35" t="s">
        <v>43</v>
      </c>
      <c r="R193" s="36"/>
      <c r="S193" s="35" t="s">
        <v>43</v>
      </c>
      <c r="T193" s="36"/>
      <c r="U193" s="35" t="s">
        <v>43</v>
      </c>
      <c r="V193" s="36"/>
      <c r="W193" s="35" t="s">
        <v>43</v>
      </c>
      <c r="X193" s="36"/>
      <c r="Y193" s="35" t="s">
        <v>43</v>
      </c>
      <c r="Z193" s="36"/>
      <c r="AA193" s="35" t="s">
        <v>43</v>
      </c>
      <c r="AB193" s="36"/>
      <c r="AC193" s="35" t="s">
        <v>43</v>
      </c>
      <c r="AD193" s="36"/>
      <c r="AE193" s="35" t="s">
        <v>43</v>
      </c>
      <c r="AF193" s="36"/>
      <c r="AG193" s="38" t="s">
        <v>274</v>
      </c>
      <c r="AH193" s="69"/>
    </row>
    <row r="194" spans="1:34" ht="13.8" x14ac:dyDescent="0.25">
      <c r="A194" s="48" t="str">
        <f>VLOOKUP(B194,'[1]Member States'!$B$2:$C$196,2,0)</f>
        <v>NER</v>
      </c>
      <c r="B194" s="48" t="s">
        <v>275</v>
      </c>
      <c r="C194" s="49" t="s">
        <v>516</v>
      </c>
      <c r="D194" s="50"/>
      <c r="E194" s="49" t="s">
        <v>516</v>
      </c>
      <c r="F194" s="50"/>
      <c r="G194" s="49" t="s">
        <v>516</v>
      </c>
      <c r="H194" s="48" t="s">
        <v>20</v>
      </c>
      <c r="I194" s="75">
        <v>14</v>
      </c>
      <c r="J194" s="50"/>
      <c r="K194" s="75">
        <v>100</v>
      </c>
      <c r="L194" s="48"/>
      <c r="M194" s="49" t="s">
        <v>549</v>
      </c>
      <c r="N194" s="50"/>
      <c r="O194" s="75">
        <v>0</v>
      </c>
      <c r="P194" s="48"/>
      <c r="Q194" s="49" t="s">
        <v>43</v>
      </c>
      <c r="R194" s="50"/>
      <c r="S194" s="49" t="s">
        <v>43</v>
      </c>
      <c r="T194" s="50"/>
      <c r="U194" s="75" t="s">
        <v>43</v>
      </c>
      <c r="V194" s="50"/>
      <c r="W194" s="75" t="s">
        <v>43</v>
      </c>
      <c r="X194" s="50"/>
      <c r="Y194" s="75" t="s">
        <v>43</v>
      </c>
      <c r="Z194" s="50"/>
      <c r="AA194" s="75" t="s">
        <v>43</v>
      </c>
      <c r="AB194" s="50"/>
      <c r="AC194" s="75" t="s">
        <v>43</v>
      </c>
      <c r="AD194" s="50"/>
      <c r="AE194" s="75" t="s">
        <v>43</v>
      </c>
      <c r="AF194" s="50"/>
      <c r="AG194" s="52" t="s">
        <v>276</v>
      </c>
      <c r="AH194" s="69"/>
    </row>
    <row r="195" spans="1:34" ht="13.8" x14ac:dyDescent="0.25">
      <c r="A195" s="34" t="str">
        <f>VLOOKUP(B195,'[1]Member States'!$B$2:$C$196,2,0)</f>
        <v>NGA</v>
      </c>
      <c r="B195" s="34" t="s">
        <v>277</v>
      </c>
      <c r="C195" s="35" t="s">
        <v>515</v>
      </c>
      <c r="D195" s="36"/>
      <c r="E195" s="35" t="s">
        <v>515</v>
      </c>
      <c r="F195" s="36"/>
      <c r="G195" s="35" t="s">
        <v>515</v>
      </c>
      <c r="H195" s="36"/>
      <c r="I195" s="74">
        <v>12</v>
      </c>
      <c r="J195" s="36"/>
      <c r="K195" s="74">
        <v>50</v>
      </c>
      <c r="L195" s="36"/>
      <c r="M195" s="35" t="s">
        <v>566</v>
      </c>
      <c r="N195" s="36"/>
      <c r="O195" s="74">
        <v>0</v>
      </c>
      <c r="P195" s="36"/>
      <c r="Q195" s="35" t="s">
        <v>43</v>
      </c>
      <c r="R195" s="36"/>
      <c r="S195" s="35" t="s">
        <v>43</v>
      </c>
      <c r="T195" s="36"/>
      <c r="U195" s="35" t="s">
        <v>43</v>
      </c>
      <c r="V195" s="36"/>
      <c r="W195" s="35" t="s">
        <v>43</v>
      </c>
      <c r="X195" s="36"/>
      <c r="Y195" s="35" t="s">
        <v>43</v>
      </c>
      <c r="Z195" s="36"/>
      <c r="AA195" s="35" t="s">
        <v>43</v>
      </c>
      <c r="AB195" s="36"/>
      <c r="AC195" s="35" t="s">
        <v>43</v>
      </c>
      <c r="AD195" s="36"/>
      <c r="AE195" s="35" t="s">
        <v>43</v>
      </c>
      <c r="AF195" s="36"/>
      <c r="AG195" s="38" t="s">
        <v>278</v>
      </c>
      <c r="AH195" s="69"/>
    </row>
    <row r="196" spans="1:34" ht="13.8" x14ac:dyDescent="0.25">
      <c r="A196" s="48" t="str">
        <f>VLOOKUP(B196,'[1]Member States'!$B$2:$C$196,2,0)</f>
        <v>RWA</v>
      </c>
      <c r="B196" s="48" t="s">
        <v>279</v>
      </c>
      <c r="C196" s="49" t="s">
        <v>515</v>
      </c>
      <c r="D196" s="50"/>
      <c r="E196" s="49" t="s">
        <v>515</v>
      </c>
      <c r="F196" s="50"/>
      <c r="G196" s="49" t="s">
        <v>516</v>
      </c>
      <c r="H196" s="48"/>
      <c r="I196" s="75">
        <v>12</v>
      </c>
      <c r="J196" s="50"/>
      <c r="K196" s="75">
        <v>100</v>
      </c>
      <c r="L196" s="48" t="s">
        <v>598</v>
      </c>
      <c r="M196" s="49" t="s">
        <v>566</v>
      </c>
      <c r="N196" s="50"/>
      <c r="O196" s="75">
        <v>4</v>
      </c>
      <c r="P196" s="48" t="s">
        <v>181</v>
      </c>
      <c r="Q196" s="49" t="s">
        <v>518</v>
      </c>
      <c r="R196" s="50"/>
      <c r="S196" s="49" t="s">
        <v>599</v>
      </c>
      <c r="T196" s="50"/>
      <c r="U196" s="75">
        <v>231</v>
      </c>
      <c r="V196" s="50"/>
      <c r="W196" s="75">
        <v>77</v>
      </c>
      <c r="X196" s="50"/>
      <c r="Y196" s="75">
        <v>205</v>
      </c>
      <c r="Z196" s="50"/>
      <c r="AA196" s="75">
        <v>265</v>
      </c>
      <c r="AB196" s="50"/>
      <c r="AC196" s="75">
        <v>436</v>
      </c>
      <c r="AD196" s="50"/>
      <c r="AE196" s="75">
        <v>342</v>
      </c>
      <c r="AF196" s="50"/>
      <c r="AG196" s="52" t="s">
        <v>280</v>
      </c>
    </row>
    <row r="197" spans="1:34" ht="13.8" x14ac:dyDescent="0.25">
      <c r="A197" s="34" t="str">
        <f>VLOOKUP(B197,'[1]Member States'!$B$2:$C$196,2,0)</f>
        <v>STP</v>
      </c>
      <c r="B197" s="34" t="s">
        <v>281</v>
      </c>
      <c r="C197" s="35" t="s">
        <v>43</v>
      </c>
      <c r="D197" s="36"/>
      <c r="E197" s="35" t="s">
        <v>43</v>
      </c>
      <c r="F197" s="36"/>
      <c r="G197" s="35" t="s">
        <v>43</v>
      </c>
      <c r="H197" s="34"/>
      <c r="I197" s="74">
        <v>9</v>
      </c>
      <c r="J197" s="36"/>
      <c r="K197" s="74">
        <v>100</v>
      </c>
      <c r="L197" s="34"/>
      <c r="M197" s="35" t="s">
        <v>517</v>
      </c>
      <c r="N197" s="36"/>
      <c r="O197" s="74">
        <v>0</v>
      </c>
      <c r="P197" s="34"/>
      <c r="Q197" s="35" t="s">
        <v>43</v>
      </c>
      <c r="R197" s="36"/>
      <c r="S197" s="35" t="s">
        <v>43</v>
      </c>
      <c r="T197" s="36"/>
      <c r="U197" s="35" t="s">
        <v>43</v>
      </c>
      <c r="V197" s="36"/>
      <c r="W197" s="35" t="s">
        <v>43</v>
      </c>
      <c r="X197" s="36"/>
      <c r="Y197" s="35" t="s">
        <v>43</v>
      </c>
      <c r="Z197" s="36"/>
      <c r="AA197" s="35" t="s">
        <v>43</v>
      </c>
      <c r="AB197" s="36"/>
      <c r="AC197" s="35" t="s">
        <v>43</v>
      </c>
      <c r="AD197" s="36"/>
      <c r="AE197" s="35" t="s">
        <v>43</v>
      </c>
      <c r="AF197" s="36"/>
      <c r="AG197" s="38" t="s">
        <v>282</v>
      </c>
      <c r="AH197" s="69"/>
    </row>
    <row r="198" spans="1:34" ht="13.8" x14ac:dyDescent="0.25">
      <c r="A198" s="48" t="str">
        <f>VLOOKUP(B198,'[1]Member States'!$B$2:$C$196,2,0)</f>
        <v>SEN</v>
      </c>
      <c r="B198" s="48" t="s">
        <v>283</v>
      </c>
      <c r="C198" s="49" t="s">
        <v>515</v>
      </c>
      <c r="D198" s="50"/>
      <c r="E198" s="49" t="s">
        <v>515</v>
      </c>
      <c r="F198" s="50"/>
      <c r="G198" s="49" t="s">
        <v>516</v>
      </c>
      <c r="H198" s="48" t="s">
        <v>20</v>
      </c>
      <c r="I198" s="75">
        <v>14</v>
      </c>
      <c r="J198" s="50"/>
      <c r="K198" s="75">
        <v>100</v>
      </c>
      <c r="L198" s="48"/>
      <c r="M198" s="49" t="s">
        <v>517</v>
      </c>
      <c r="N198" s="50"/>
      <c r="O198" s="75">
        <v>0</v>
      </c>
      <c r="P198" s="48"/>
      <c r="Q198" s="49" t="s">
        <v>43</v>
      </c>
      <c r="R198" s="50"/>
      <c r="S198" s="49" t="s">
        <v>43</v>
      </c>
      <c r="T198" s="50"/>
      <c r="U198" s="75" t="s">
        <v>43</v>
      </c>
      <c r="V198" s="50"/>
      <c r="W198" s="75" t="s">
        <v>43</v>
      </c>
      <c r="X198" s="50"/>
      <c r="Y198" s="75" t="s">
        <v>43</v>
      </c>
      <c r="Z198" s="50"/>
      <c r="AA198" s="75" t="s">
        <v>43</v>
      </c>
      <c r="AB198" s="50"/>
      <c r="AC198" s="75" t="s">
        <v>43</v>
      </c>
      <c r="AD198" s="50"/>
      <c r="AE198" s="75" t="s">
        <v>43</v>
      </c>
      <c r="AF198" s="50"/>
      <c r="AG198" s="52" t="s">
        <v>284</v>
      </c>
      <c r="AH198" s="69"/>
    </row>
    <row r="199" spans="1:34" ht="13.8" x14ac:dyDescent="0.25">
      <c r="A199" s="34" t="str">
        <f>VLOOKUP(B199,'[1]Member States'!$B$2:$C$196,2,0)</f>
        <v>SYC</v>
      </c>
      <c r="B199" s="34" t="s">
        <v>285</v>
      </c>
      <c r="C199" s="35" t="s">
        <v>43</v>
      </c>
      <c r="D199" s="36"/>
      <c r="E199" s="35" t="s">
        <v>43</v>
      </c>
      <c r="F199" s="36"/>
      <c r="G199" s="35" t="s">
        <v>43</v>
      </c>
      <c r="H199" s="34"/>
      <c r="I199" s="35">
        <v>14</v>
      </c>
      <c r="J199" s="36"/>
      <c r="K199" s="35" t="s">
        <v>600</v>
      </c>
      <c r="L199" s="34" t="s">
        <v>601</v>
      </c>
      <c r="M199" s="35" t="s">
        <v>517</v>
      </c>
      <c r="N199" s="36"/>
      <c r="O199" s="35">
        <v>4</v>
      </c>
      <c r="P199" s="34" t="s">
        <v>181</v>
      </c>
      <c r="Q199" s="35" t="s">
        <v>43</v>
      </c>
      <c r="R199" s="36"/>
      <c r="S199" s="35" t="s">
        <v>43</v>
      </c>
      <c r="T199" s="36"/>
      <c r="U199" s="35" t="s">
        <v>43</v>
      </c>
      <c r="V199" s="36"/>
      <c r="W199" s="35" t="s">
        <v>43</v>
      </c>
      <c r="X199" s="36"/>
      <c r="Y199" s="35" t="s">
        <v>43</v>
      </c>
      <c r="Z199" s="36"/>
      <c r="AA199" s="35" t="s">
        <v>43</v>
      </c>
      <c r="AB199" s="36"/>
      <c r="AC199" s="35" t="s">
        <v>43</v>
      </c>
      <c r="AD199" s="36"/>
      <c r="AE199" s="35" t="s">
        <v>43</v>
      </c>
      <c r="AF199" s="36"/>
      <c r="AG199" s="38" t="s">
        <v>286</v>
      </c>
    </row>
    <row r="200" spans="1:34" ht="13.8" x14ac:dyDescent="0.25">
      <c r="A200" s="48" t="str">
        <f>VLOOKUP(B200,'[1]Member States'!$B$2:$C$196,2,0)</f>
        <v>SLE</v>
      </c>
      <c r="B200" s="48" t="s">
        <v>287</v>
      </c>
      <c r="C200" s="49" t="s">
        <v>515</v>
      </c>
      <c r="D200" s="50"/>
      <c r="E200" s="49" t="s">
        <v>515</v>
      </c>
      <c r="F200" s="50"/>
      <c r="G200" s="49" t="s">
        <v>516</v>
      </c>
      <c r="H200" s="48" t="s">
        <v>520</v>
      </c>
      <c r="I200" s="75">
        <v>12</v>
      </c>
      <c r="J200" s="50"/>
      <c r="K200" s="75">
        <v>100</v>
      </c>
      <c r="L200" s="48"/>
      <c r="M200" s="49" t="s">
        <v>566</v>
      </c>
      <c r="N200" s="50"/>
      <c r="O200" s="75" t="s">
        <v>43</v>
      </c>
      <c r="P200" s="48"/>
      <c r="Q200" s="49" t="s">
        <v>531</v>
      </c>
      <c r="R200" s="50" t="s">
        <v>602</v>
      </c>
      <c r="S200" s="49" t="s">
        <v>539</v>
      </c>
      <c r="T200" s="50"/>
      <c r="U200" s="75">
        <v>314</v>
      </c>
      <c r="V200" s="50"/>
      <c r="W200" s="75">
        <v>105</v>
      </c>
      <c r="X200" s="50"/>
      <c r="Y200" s="75" t="s">
        <v>43</v>
      </c>
      <c r="Z200" s="50"/>
      <c r="AA200" s="75" t="s">
        <v>43</v>
      </c>
      <c r="AB200" s="50"/>
      <c r="AC200" s="75" t="s">
        <v>43</v>
      </c>
      <c r="AD200" s="50"/>
      <c r="AE200" s="75" t="s">
        <v>43</v>
      </c>
      <c r="AF200" s="50"/>
      <c r="AG200" s="52" t="s">
        <v>288</v>
      </c>
    </row>
    <row r="201" spans="1:34" ht="13.8" x14ac:dyDescent="0.25">
      <c r="A201" s="34" t="str">
        <f>VLOOKUP(B201,'[1]Member States'!$B$2:$C$196,2,0)</f>
        <v>SOM</v>
      </c>
      <c r="B201" s="34" t="s">
        <v>289</v>
      </c>
      <c r="C201" s="35" t="s">
        <v>43</v>
      </c>
      <c r="D201" s="36"/>
      <c r="E201" s="35" t="s">
        <v>43</v>
      </c>
      <c r="F201" s="36"/>
      <c r="G201" s="35" t="s">
        <v>515</v>
      </c>
      <c r="H201" s="34"/>
      <c r="I201" s="74">
        <v>14</v>
      </c>
      <c r="J201" s="36"/>
      <c r="K201" s="74">
        <v>50</v>
      </c>
      <c r="L201" s="36"/>
      <c r="M201" s="35" t="s">
        <v>566</v>
      </c>
      <c r="N201" s="36"/>
      <c r="O201" s="74">
        <v>0</v>
      </c>
      <c r="P201" s="34"/>
      <c r="Q201" s="35" t="s">
        <v>43</v>
      </c>
      <c r="R201" s="36"/>
      <c r="S201" s="35" t="s">
        <v>43</v>
      </c>
      <c r="T201" s="36"/>
      <c r="U201" s="35" t="s">
        <v>43</v>
      </c>
      <c r="V201" s="36"/>
      <c r="W201" s="35" t="s">
        <v>43</v>
      </c>
      <c r="X201" s="36"/>
      <c r="Y201" s="35" t="s">
        <v>43</v>
      </c>
      <c r="Z201" s="36"/>
      <c r="AA201" s="35" t="s">
        <v>43</v>
      </c>
      <c r="AB201" s="36"/>
      <c r="AC201" s="35" t="s">
        <v>43</v>
      </c>
      <c r="AD201" s="36"/>
      <c r="AE201" s="35" t="s">
        <v>43</v>
      </c>
      <c r="AF201" s="36"/>
      <c r="AG201" s="38" t="s">
        <v>290</v>
      </c>
    </row>
    <row r="202" spans="1:34" ht="13.8" x14ac:dyDescent="0.25">
      <c r="A202" s="48" t="str">
        <f>VLOOKUP(B202,'[1]Member States'!$B$2:$C$196,2,0)</f>
        <v>ZAF</v>
      </c>
      <c r="B202" s="48" t="s">
        <v>291</v>
      </c>
      <c r="C202" s="49" t="s">
        <v>515</v>
      </c>
      <c r="D202" s="50"/>
      <c r="E202" s="49" t="s">
        <v>515</v>
      </c>
      <c r="F202" s="50"/>
      <c r="G202" s="49" t="s">
        <v>516</v>
      </c>
      <c r="H202" s="48" t="s">
        <v>520</v>
      </c>
      <c r="I202" s="75">
        <v>17</v>
      </c>
      <c r="J202" s="50"/>
      <c r="K202" s="75">
        <v>60</v>
      </c>
      <c r="L202" s="48"/>
      <c r="M202" s="49" t="s">
        <v>517</v>
      </c>
      <c r="N202" s="50"/>
      <c r="O202" s="75">
        <v>3</v>
      </c>
      <c r="P202" s="48" t="s">
        <v>181</v>
      </c>
      <c r="Q202" s="49" t="s">
        <v>603</v>
      </c>
      <c r="R202" s="50"/>
      <c r="S202" s="49" t="s">
        <v>532</v>
      </c>
      <c r="T202" s="50"/>
      <c r="U202" s="75">
        <v>257</v>
      </c>
      <c r="V202" s="50"/>
      <c r="W202" s="75">
        <v>92</v>
      </c>
      <c r="X202" s="50"/>
      <c r="Y202" s="75">
        <v>127</v>
      </c>
      <c r="Z202" s="50"/>
      <c r="AA202" s="75">
        <v>207</v>
      </c>
      <c r="AB202" s="50"/>
      <c r="AC202" s="75">
        <v>384</v>
      </c>
      <c r="AD202" s="50"/>
      <c r="AE202" s="75">
        <v>299</v>
      </c>
      <c r="AF202" s="50"/>
      <c r="AG202" s="52" t="s">
        <v>292</v>
      </c>
    </row>
    <row r="203" spans="1:34" ht="13.8" x14ac:dyDescent="0.25">
      <c r="A203" s="34" t="str">
        <f>VLOOKUP(B203,'[1]Member States'!$B$2:$C$196,2,0)</f>
        <v>SSD</v>
      </c>
      <c r="B203" s="34" t="s">
        <v>293</v>
      </c>
      <c r="C203" s="35" t="s">
        <v>43</v>
      </c>
      <c r="D203" s="36"/>
      <c r="E203" s="35" t="s">
        <v>43</v>
      </c>
      <c r="F203" s="36"/>
      <c r="G203" s="35" t="s">
        <v>516</v>
      </c>
      <c r="H203" s="34"/>
      <c r="I203" s="74" t="s">
        <v>43</v>
      </c>
      <c r="J203" s="36"/>
      <c r="K203" s="74" t="s">
        <v>43</v>
      </c>
      <c r="L203" s="34"/>
      <c r="M203" s="35" t="s">
        <v>43</v>
      </c>
      <c r="N203" s="36"/>
      <c r="O203" s="74" t="s">
        <v>43</v>
      </c>
      <c r="P203" s="34"/>
      <c r="Q203" s="35" t="s">
        <v>43</v>
      </c>
      <c r="R203" s="36"/>
      <c r="S203" s="35" t="s">
        <v>43</v>
      </c>
      <c r="T203" s="36"/>
      <c r="U203" s="35" t="s">
        <v>43</v>
      </c>
      <c r="V203" s="36"/>
      <c r="W203" s="35" t="s">
        <v>43</v>
      </c>
      <c r="X203" s="36"/>
      <c r="Y203" s="35" t="s">
        <v>43</v>
      </c>
      <c r="Z203" s="36"/>
      <c r="AA203" s="35" t="s">
        <v>43</v>
      </c>
      <c r="AB203" s="36"/>
      <c r="AC203" s="35" t="s">
        <v>43</v>
      </c>
      <c r="AD203" s="36"/>
      <c r="AE203" s="35" t="s">
        <v>43</v>
      </c>
      <c r="AF203" s="36"/>
      <c r="AG203" s="38" t="s">
        <v>294</v>
      </c>
      <c r="AH203" s="69"/>
    </row>
    <row r="204" spans="1:34" ht="13.8" x14ac:dyDescent="0.25">
      <c r="A204" s="48" t="str">
        <f>VLOOKUP(B204,'[1]Member States'!$B$2:$C$196,2,0)</f>
        <v>SDN</v>
      </c>
      <c r="B204" s="48" t="s">
        <v>295</v>
      </c>
      <c r="C204" s="49" t="s">
        <v>515</v>
      </c>
      <c r="D204" s="50"/>
      <c r="E204" s="49" t="s">
        <v>515</v>
      </c>
      <c r="F204" s="50"/>
      <c r="G204" s="49" t="s">
        <v>515</v>
      </c>
      <c r="H204" s="48"/>
      <c r="I204" s="75">
        <v>8</v>
      </c>
      <c r="J204" s="50"/>
      <c r="K204" s="75">
        <v>100</v>
      </c>
      <c r="L204" s="48"/>
      <c r="M204" s="49" t="s">
        <v>566</v>
      </c>
      <c r="N204" s="50"/>
      <c r="O204" s="75">
        <v>0</v>
      </c>
      <c r="P204" s="48"/>
      <c r="Q204" s="49" t="s">
        <v>43</v>
      </c>
      <c r="R204" s="50"/>
      <c r="S204" s="49" t="s">
        <v>43</v>
      </c>
      <c r="T204" s="50"/>
      <c r="U204" s="75" t="s">
        <v>43</v>
      </c>
      <c r="V204" s="50"/>
      <c r="W204" s="75" t="s">
        <v>43</v>
      </c>
      <c r="X204" s="50"/>
      <c r="Y204" s="75" t="s">
        <v>43</v>
      </c>
      <c r="Z204" s="50"/>
      <c r="AA204" s="75" t="s">
        <v>43</v>
      </c>
      <c r="AB204" s="50"/>
      <c r="AC204" s="75" t="s">
        <v>43</v>
      </c>
      <c r="AD204" s="50"/>
      <c r="AE204" s="75" t="s">
        <v>43</v>
      </c>
      <c r="AF204" s="50"/>
      <c r="AG204" s="52" t="s">
        <v>297</v>
      </c>
    </row>
    <row r="205" spans="1:34" ht="13.8" x14ac:dyDescent="0.25">
      <c r="A205" s="34" t="str">
        <f>VLOOKUP(B205,'[1]Member States'!$B$2:$C$196,2,0)</f>
        <v>SWZ</v>
      </c>
      <c r="B205" s="34" t="s">
        <v>298</v>
      </c>
      <c r="C205" s="35" t="s">
        <v>43</v>
      </c>
      <c r="D205" s="36"/>
      <c r="E205" s="35" t="s">
        <v>43</v>
      </c>
      <c r="F205" s="36"/>
      <c r="G205" s="35" t="s">
        <v>515</v>
      </c>
      <c r="H205" s="34" t="s">
        <v>535</v>
      </c>
      <c r="I205" s="35">
        <v>12</v>
      </c>
      <c r="J205" s="36"/>
      <c r="K205" s="35">
        <v>100</v>
      </c>
      <c r="L205" s="34" t="s">
        <v>604</v>
      </c>
      <c r="M205" s="35" t="s">
        <v>566</v>
      </c>
      <c r="N205" s="36"/>
      <c r="O205" s="35">
        <v>0</v>
      </c>
      <c r="P205" s="34"/>
      <c r="Q205" s="35" t="s">
        <v>43</v>
      </c>
      <c r="R205" s="36"/>
      <c r="S205" s="35" t="s">
        <v>43</v>
      </c>
      <c r="T205" s="36"/>
      <c r="U205" s="35" t="s">
        <v>43</v>
      </c>
      <c r="V205" s="36"/>
      <c r="W205" s="35" t="s">
        <v>43</v>
      </c>
      <c r="X205" s="36"/>
      <c r="Y205" s="35" t="s">
        <v>43</v>
      </c>
      <c r="Z205" s="36"/>
      <c r="AA205" s="35" t="s">
        <v>43</v>
      </c>
      <c r="AB205" s="36"/>
      <c r="AC205" s="35" t="s">
        <v>43</v>
      </c>
      <c r="AD205" s="36"/>
      <c r="AE205" s="35" t="s">
        <v>43</v>
      </c>
      <c r="AF205" s="36"/>
      <c r="AG205" s="38" t="s">
        <v>299</v>
      </c>
    </row>
    <row r="206" spans="1:34" ht="13.8" x14ac:dyDescent="0.25">
      <c r="A206" s="48" t="str">
        <f>VLOOKUP(B206,'[1]Member States'!$B$2:$C$196,2,0)</f>
        <v>TGO</v>
      </c>
      <c r="B206" s="48" t="s">
        <v>300</v>
      </c>
      <c r="C206" s="49" t="s">
        <v>516</v>
      </c>
      <c r="D206" s="50"/>
      <c r="E206" s="49" t="s">
        <v>516</v>
      </c>
      <c r="F206" s="50"/>
      <c r="G206" s="49" t="s">
        <v>516</v>
      </c>
      <c r="H206" s="48"/>
      <c r="I206" s="75">
        <v>14</v>
      </c>
      <c r="J206" s="50"/>
      <c r="K206" s="75">
        <v>100</v>
      </c>
      <c r="L206" s="48"/>
      <c r="M206" s="49" t="s">
        <v>549</v>
      </c>
      <c r="N206" s="50"/>
      <c r="O206" s="75">
        <v>10</v>
      </c>
      <c r="P206" s="48" t="s">
        <v>181</v>
      </c>
      <c r="Q206" s="49" t="s">
        <v>43</v>
      </c>
      <c r="R206" s="50"/>
      <c r="S206" s="49" t="s">
        <v>43</v>
      </c>
      <c r="T206" s="50"/>
      <c r="U206" s="75" t="s">
        <v>43</v>
      </c>
      <c r="V206" s="50"/>
      <c r="W206" s="75" t="s">
        <v>43</v>
      </c>
      <c r="X206" s="50"/>
      <c r="Y206" s="75" t="s">
        <v>43</v>
      </c>
      <c r="Z206" s="50"/>
      <c r="AA206" s="75" t="s">
        <v>43</v>
      </c>
      <c r="AB206" s="50"/>
      <c r="AC206" s="75" t="s">
        <v>43</v>
      </c>
      <c r="AD206" s="50"/>
      <c r="AE206" s="75" t="s">
        <v>43</v>
      </c>
      <c r="AF206" s="50"/>
      <c r="AG206" s="52" t="s">
        <v>301</v>
      </c>
    </row>
    <row r="207" spans="1:34" ht="13.8" x14ac:dyDescent="0.25">
      <c r="A207" s="34" t="str">
        <f>VLOOKUP(B207,'[1]Member States'!$B$2:$C$196,2,0)</f>
        <v>UGA</v>
      </c>
      <c r="B207" s="34" t="s">
        <v>302</v>
      </c>
      <c r="C207" s="35" t="s">
        <v>516</v>
      </c>
      <c r="D207" s="36"/>
      <c r="E207" s="35" t="s">
        <v>515</v>
      </c>
      <c r="F207" s="36"/>
      <c r="G207" s="35" t="s">
        <v>516</v>
      </c>
      <c r="H207" s="34" t="s">
        <v>20</v>
      </c>
      <c r="I207" s="74">
        <v>10</v>
      </c>
      <c r="J207" s="36"/>
      <c r="K207" s="74">
        <v>100</v>
      </c>
      <c r="L207" s="36"/>
      <c r="M207" s="35" t="s">
        <v>566</v>
      </c>
      <c r="N207" s="36"/>
      <c r="O207" s="74">
        <v>4</v>
      </c>
      <c r="P207" s="34" t="s">
        <v>181</v>
      </c>
      <c r="Q207" s="35" t="s">
        <v>523</v>
      </c>
      <c r="R207" s="36"/>
      <c r="S207" s="35" t="s">
        <v>605</v>
      </c>
      <c r="T207" s="36"/>
      <c r="U207" s="74">
        <v>223</v>
      </c>
      <c r="V207" s="36"/>
      <c r="W207" s="74">
        <v>188</v>
      </c>
      <c r="X207" s="36"/>
      <c r="Y207" s="74">
        <v>256</v>
      </c>
      <c r="Z207" s="36"/>
      <c r="AA207" s="74">
        <v>308</v>
      </c>
      <c r="AB207" s="36"/>
      <c r="AC207" s="74">
        <v>479</v>
      </c>
      <c r="AD207" s="36"/>
      <c r="AE207" s="74">
        <v>496</v>
      </c>
      <c r="AF207" s="36"/>
      <c r="AG207" s="38" t="s">
        <v>303</v>
      </c>
    </row>
    <row r="208" spans="1:34" ht="13.8" x14ac:dyDescent="0.25">
      <c r="A208" s="48" t="str">
        <f>VLOOKUP(B208,'[1]Member States'!$B$2:$C$196,2,0)</f>
        <v>TZA</v>
      </c>
      <c r="B208" s="48" t="s">
        <v>304</v>
      </c>
      <c r="C208" s="49" t="s">
        <v>516</v>
      </c>
      <c r="D208" s="50"/>
      <c r="E208" s="49" t="s">
        <v>516</v>
      </c>
      <c r="F208" s="50"/>
      <c r="G208" s="49" t="s">
        <v>516</v>
      </c>
      <c r="H208" s="48" t="s">
        <v>520</v>
      </c>
      <c r="I208" s="75">
        <v>12</v>
      </c>
      <c r="J208" s="50"/>
      <c r="K208" s="75">
        <v>100</v>
      </c>
      <c r="L208" s="48"/>
      <c r="M208" s="49" t="s">
        <v>517</v>
      </c>
      <c r="N208" s="50"/>
      <c r="O208" s="75">
        <v>3</v>
      </c>
      <c r="P208" s="48" t="s">
        <v>181</v>
      </c>
      <c r="Q208" s="49" t="s">
        <v>543</v>
      </c>
      <c r="R208" s="50"/>
      <c r="S208" s="49" t="s">
        <v>539</v>
      </c>
      <c r="T208" s="50"/>
      <c r="U208" s="75">
        <v>253</v>
      </c>
      <c r="V208" s="50"/>
      <c r="W208" s="75">
        <v>75</v>
      </c>
      <c r="X208" s="50"/>
      <c r="Y208" s="75">
        <v>251</v>
      </c>
      <c r="Z208" s="50"/>
      <c r="AA208" s="75">
        <v>345</v>
      </c>
      <c r="AB208" s="50"/>
      <c r="AC208" s="75">
        <v>504</v>
      </c>
      <c r="AD208" s="50"/>
      <c r="AE208" s="75">
        <v>420</v>
      </c>
      <c r="AF208" s="50"/>
      <c r="AG208" s="52" t="s">
        <v>305</v>
      </c>
    </row>
    <row r="209" spans="1:33" ht="13.8" x14ac:dyDescent="0.25">
      <c r="A209" s="34" t="str">
        <f>VLOOKUP(B209,'[1]Member States'!$B$2:$C$196,2,0)</f>
        <v>ZMB</v>
      </c>
      <c r="B209" s="34" t="s">
        <v>306</v>
      </c>
      <c r="C209" s="35" t="s">
        <v>515</v>
      </c>
      <c r="D209" s="36"/>
      <c r="E209" s="35" t="s">
        <v>515</v>
      </c>
      <c r="F209" s="36"/>
      <c r="G209" s="35" t="s">
        <v>516</v>
      </c>
      <c r="H209" s="34" t="s">
        <v>520</v>
      </c>
      <c r="I209" s="35">
        <v>12</v>
      </c>
      <c r="J209" s="36"/>
      <c r="K209" s="35">
        <v>100</v>
      </c>
      <c r="L209" s="36"/>
      <c r="M209" s="35" t="s">
        <v>566</v>
      </c>
      <c r="N209" s="36"/>
      <c r="O209" s="35">
        <v>0</v>
      </c>
      <c r="P209" s="34"/>
      <c r="Q209" s="35" t="s">
        <v>43</v>
      </c>
      <c r="R209" s="36"/>
      <c r="S209" s="35" t="s">
        <v>43</v>
      </c>
      <c r="T209" s="36"/>
      <c r="U209" s="35" t="s">
        <v>43</v>
      </c>
      <c r="V209" s="36"/>
      <c r="W209" s="35" t="s">
        <v>43</v>
      </c>
      <c r="X209" s="36"/>
      <c r="Y209" s="35" t="s">
        <v>43</v>
      </c>
      <c r="Z209" s="36"/>
      <c r="AA209" s="35" t="s">
        <v>43</v>
      </c>
      <c r="AB209" s="36"/>
      <c r="AC209" s="35" t="s">
        <v>43</v>
      </c>
      <c r="AD209" s="36"/>
      <c r="AE209" s="35" t="s">
        <v>43</v>
      </c>
      <c r="AF209" s="36"/>
      <c r="AG209" s="38" t="s">
        <v>307</v>
      </c>
    </row>
    <row r="210" spans="1:33" ht="13.8" x14ac:dyDescent="0.25">
      <c r="A210" s="48" t="str">
        <f>VLOOKUP(B210,'[1]Member States'!$B$2:$C$196,2,0)</f>
        <v>ZWE</v>
      </c>
      <c r="B210" s="48" t="s">
        <v>308</v>
      </c>
      <c r="C210" s="49" t="s">
        <v>516</v>
      </c>
      <c r="D210" s="50"/>
      <c r="E210" s="49" t="s">
        <v>516</v>
      </c>
      <c r="F210" s="50"/>
      <c r="G210" s="49" t="s">
        <v>516</v>
      </c>
      <c r="H210" s="48" t="s">
        <v>520</v>
      </c>
      <c r="I210" s="75">
        <v>14</v>
      </c>
      <c r="J210" s="50"/>
      <c r="K210" s="75">
        <v>100</v>
      </c>
      <c r="L210" s="48"/>
      <c r="M210" s="49" t="s">
        <v>566</v>
      </c>
      <c r="N210" s="50"/>
      <c r="O210" s="75">
        <v>0</v>
      </c>
      <c r="P210" s="48"/>
      <c r="Q210" s="49" t="s">
        <v>43</v>
      </c>
      <c r="R210" s="50"/>
      <c r="S210" s="49" t="s">
        <v>43</v>
      </c>
      <c r="T210" s="50"/>
      <c r="U210" s="75" t="s">
        <v>43</v>
      </c>
      <c r="V210" s="50"/>
      <c r="W210" s="75" t="s">
        <v>43</v>
      </c>
      <c r="X210" s="50"/>
      <c r="Y210" s="75" t="s">
        <v>43</v>
      </c>
      <c r="Z210" s="50"/>
      <c r="AA210" s="75" t="s">
        <v>43</v>
      </c>
      <c r="AB210" s="50"/>
      <c r="AC210" s="75" t="s">
        <v>43</v>
      </c>
      <c r="AD210" s="50"/>
      <c r="AE210" s="75" t="s">
        <v>43</v>
      </c>
      <c r="AF210" s="50"/>
      <c r="AG210" s="52" t="s">
        <v>309</v>
      </c>
    </row>
    <row r="211" spans="1:33" hidden="1" x14ac:dyDescent="0.25"/>
    <row r="212" spans="1:33" ht="13.8" hidden="1" x14ac:dyDescent="0.25">
      <c r="A212" s="21"/>
      <c r="B212" s="21" t="s">
        <v>35</v>
      </c>
      <c r="C212" s="22" t="s">
        <v>481</v>
      </c>
      <c r="E212" s="22" t="s">
        <v>481</v>
      </c>
      <c r="G212" s="22" t="s">
        <v>481</v>
      </c>
      <c r="I212" s="22" t="s">
        <v>481</v>
      </c>
      <c r="K212" s="22" t="s">
        <v>481</v>
      </c>
      <c r="M212" s="22" t="s">
        <v>481</v>
      </c>
      <c r="O212" s="22" t="s">
        <v>481</v>
      </c>
      <c r="Q212" s="22" t="s">
        <v>481</v>
      </c>
      <c r="S212" s="22" t="s">
        <v>481</v>
      </c>
      <c r="U212" s="22" t="s">
        <v>481</v>
      </c>
      <c r="W212" s="22" t="s">
        <v>481</v>
      </c>
      <c r="Y212" s="22" t="s">
        <v>481</v>
      </c>
      <c r="AA212" s="22" t="s">
        <v>481</v>
      </c>
      <c r="AC212" s="22" t="s">
        <v>481</v>
      </c>
      <c r="AE212" s="22" t="s">
        <v>481</v>
      </c>
    </row>
    <row r="213" spans="1:33" ht="13.8" hidden="1" x14ac:dyDescent="0.25">
      <c r="A213" s="21"/>
      <c r="B213" s="21" t="s">
        <v>482</v>
      </c>
      <c r="C213" s="22" t="s">
        <v>481</v>
      </c>
      <c r="E213" s="22" t="s">
        <v>481</v>
      </c>
      <c r="G213" s="22" t="s">
        <v>481</v>
      </c>
      <c r="I213" s="22" t="s">
        <v>481</v>
      </c>
      <c r="K213" s="22" t="s">
        <v>481</v>
      </c>
      <c r="M213" s="22" t="s">
        <v>481</v>
      </c>
      <c r="O213" s="22" t="s">
        <v>481</v>
      </c>
      <c r="Q213" s="22" t="s">
        <v>481</v>
      </c>
      <c r="S213" s="22" t="s">
        <v>481</v>
      </c>
      <c r="U213" s="22" t="s">
        <v>481</v>
      </c>
      <c r="W213" s="22" t="s">
        <v>481</v>
      </c>
      <c r="Y213" s="22" t="s">
        <v>481</v>
      </c>
      <c r="AA213" s="22" t="s">
        <v>481</v>
      </c>
      <c r="AC213" s="22" t="s">
        <v>481</v>
      </c>
      <c r="AE213" s="22" t="s">
        <v>481</v>
      </c>
    </row>
    <row r="214" spans="1:33" ht="13.8" hidden="1" x14ac:dyDescent="0.25">
      <c r="A214" s="21"/>
      <c r="B214" s="21" t="s">
        <v>97</v>
      </c>
      <c r="C214" s="22" t="s">
        <v>481</v>
      </c>
      <c r="E214" s="22" t="s">
        <v>481</v>
      </c>
      <c r="G214" s="22" t="s">
        <v>481</v>
      </c>
      <c r="I214" s="22" t="s">
        <v>481</v>
      </c>
      <c r="K214" s="22" t="s">
        <v>481</v>
      </c>
      <c r="M214" s="22" t="s">
        <v>481</v>
      </c>
      <c r="O214" s="22" t="s">
        <v>481</v>
      </c>
      <c r="Q214" s="22" t="s">
        <v>481</v>
      </c>
      <c r="S214" s="22" t="s">
        <v>481</v>
      </c>
      <c r="U214" s="22" t="s">
        <v>481</v>
      </c>
      <c r="W214" s="22" t="s">
        <v>481</v>
      </c>
      <c r="Y214" s="22" t="s">
        <v>481</v>
      </c>
      <c r="AA214" s="22" t="s">
        <v>481</v>
      </c>
      <c r="AC214" s="22" t="s">
        <v>481</v>
      </c>
      <c r="AE214" s="22" t="s">
        <v>481</v>
      </c>
    </row>
    <row r="215" spans="1:33" ht="13.8" hidden="1" x14ac:dyDescent="0.25">
      <c r="A215" s="21"/>
      <c r="B215" s="21" t="s">
        <v>412</v>
      </c>
      <c r="C215" s="22" t="s">
        <v>481</v>
      </c>
      <c r="E215" s="22" t="s">
        <v>481</v>
      </c>
      <c r="G215" s="22" t="s">
        <v>481</v>
      </c>
      <c r="I215" s="22" t="s">
        <v>481</v>
      </c>
      <c r="K215" s="22" t="s">
        <v>481</v>
      </c>
      <c r="M215" s="22" t="s">
        <v>481</v>
      </c>
      <c r="O215" s="22" t="s">
        <v>481</v>
      </c>
      <c r="Q215" s="22" t="s">
        <v>481</v>
      </c>
      <c r="S215" s="22" t="s">
        <v>481</v>
      </c>
      <c r="U215" s="22" t="s">
        <v>481</v>
      </c>
      <c r="W215" s="22" t="s">
        <v>481</v>
      </c>
      <c r="Y215" s="22" t="s">
        <v>481</v>
      </c>
      <c r="AA215" s="22" t="s">
        <v>481</v>
      </c>
      <c r="AC215" s="22" t="s">
        <v>481</v>
      </c>
      <c r="AE215" s="22" t="s">
        <v>481</v>
      </c>
    </row>
    <row r="216" spans="1:33" ht="13.8" hidden="1" x14ac:dyDescent="0.25">
      <c r="A216" s="21"/>
      <c r="B216" s="21" t="s">
        <v>155</v>
      </c>
      <c r="C216" s="22" t="s">
        <v>481</v>
      </c>
      <c r="E216" s="22" t="s">
        <v>481</v>
      </c>
      <c r="G216" s="22" t="s">
        <v>481</v>
      </c>
      <c r="I216" s="22" t="s">
        <v>481</v>
      </c>
      <c r="K216" s="22" t="s">
        <v>481</v>
      </c>
      <c r="M216" s="22" t="s">
        <v>481</v>
      </c>
      <c r="O216" s="22" t="s">
        <v>481</v>
      </c>
      <c r="Q216" s="22" t="s">
        <v>481</v>
      </c>
      <c r="S216" s="22" t="s">
        <v>481</v>
      </c>
      <c r="U216" s="22" t="s">
        <v>481</v>
      </c>
      <c r="W216" s="22" t="s">
        <v>481</v>
      </c>
      <c r="Y216" s="22" t="s">
        <v>481</v>
      </c>
      <c r="AA216" s="22" t="s">
        <v>481</v>
      </c>
      <c r="AC216" s="22" t="s">
        <v>481</v>
      </c>
      <c r="AE216" s="22" t="s">
        <v>481</v>
      </c>
    </row>
    <row r="217" spans="1:33" ht="13.8" hidden="1" x14ac:dyDescent="0.25">
      <c r="A217" s="21"/>
      <c r="B217" s="21" t="s">
        <v>191</v>
      </c>
      <c r="C217" s="22" t="s">
        <v>481</v>
      </c>
      <c r="E217" s="22" t="s">
        <v>481</v>
      </c>
      <c r="G217" s="22" t="s">
        <v>481</v>
      </c>
      <c r="I217" s="22" t="s">
        <v>481</v>
      </c>
      <c r="K217" s="22" t="s">
        <v>481</v>
      </c>
      <c r="M217" s="22" t="s">
        <v>481</v>
      </c>
      <c r="O217" s="22" t="s">
        <v>481</v>
      </c>
      <c r="Q217" s="22" t="s">
        <v>481</v>
      </c>
      <c r="S217" s="22" t="s">
        <v>481</v>
      </c>
      <c r="U217" s="22" t="s">
        <v>481</v>
      </c>
      <c r="W217" s="22" t="s">
        <v>481</v>
      </c>
      <c r="Y217" s="22" t="s">
        <v>481</v>
      </c>
      <c r="AA217" s="22" t="s">
        <v>481</v>
      </c>
      <c r="AC217" s="22" t="s">
        <v>481</v>
      </c>
      <c r="AE217" s="22" t="s">
        <v>481</v>
      </c>
    </row>
    <row r="218" spans="1:33" ht="13.8" hidden="1" x14ac:dyDescent="0.25">
      <c r="A218" s="21"/>
      <c r="B218" s="21" t="s">
        <v>483</v>
      </c>
      <c r="C218" s="22" t="s">
        <v>481</v>
      </c>
      <c r="E218" s="22" t="s">
        <v>481</v>
      </c>
      <c r="G218" s="22" t="s">
        <v>481</v>
      </c>
      <c r="I218" s="22" t="s">
        <v>481</v>
      </c>
      <c r="K218" s="22" t="s">
        <v>481</v>
      </c>
      <c r="M218" s="22" t="s">
        <v>481</v>
      </c>
      <c r="O218" s="22" t="s">
        <v>481</v>
      </c>
      <c r="Q218" s="22" t="s">
        <v>481</v>
      </c>
      <c r="S218" s="22" t="s">
        <v>481</v>
      </c>
      <c r="U218" s="22" t="s">
        <v>481</v>
      </c>
      <c r="W218" s="22" t="s">
        <v>481</v>
      </c>
      <c r="Y218" s="22" t="s">
        <v>481</v>
      </c>
      <c r="AA218" s="22" t="s">
        <v>481</v>
      </c>
      <c r="AC218" s="22" t="s">
        <v>481</v>
      </c>
      <c r="AE218" s="22" t="s">
        <v>481</v>
      </c>
    </row>
    <row r="219" spans="1:33" ht="13.8" hidden="1" x14ac:dyDescent="0.25">
      <c r="A219" s="26"/>
      <c r="B219" s="26" t="s">
        <v>484</v>
      </c>
      <c r="C219" s="27" t="s">
        <v>481</v>
      </c>
      <c r="D219" s="28"/>
      <c r="E219" s="27" t="s">
        <v>481</v>
      </c>
      <c r="F219" s="28"/>
      <c r="G219" s="27" t="s">
        <v>481</v>
      </c>
      <c r="H219" s="28"/>
      <c r="I219" s="27" t="s">
        <v>481</v>
      </c>
      <c r="J219" s="28"/>
      <c r="K219" s="27" t="s">
        <v>481</v>
      </c>
      <c r="L219" s="28"/>
      <c r="M219" s="27" t="s">
        <v>481</v>
      </c>
      <c r="N219" s="28"/>
      <c r="O219" s="27" t="s">
        <v>481</v>
      </c>
      <c r="P219" s="28"/>
      <c r="Q219" s="27" t="s">
        <v>481</v>
      </c>
      <c r="R219" s="28"/>
      <c r="S219" s="27" t="s">
        <v>481</v>
      </c>
      <c r="T219" s="28"/>
      <c r="U219" s="27" t="s">
        <v>481</v>
      </c>
      <c r="V219" s="28"/>
      <c r="W219" s="27" t="s">
        <v>481</v>
      </c>
      <c r="X219" s="28"/>
      <c r="Y219" s="27" t="s">
        <v>481</v>
      </c>
      <c r="Z219" s="28"/>
      <c r="AA219" s="27" t="s">
        <v>481</v>
      </c>
      <c r="AB219" s="28"/>
      <c r="AC219" s="27" t="s">
        <v>481</v>
      </c>
      <c r="AD219" s="28"/>
      <c r="AE219" s="27" t="s">
        <v>481</v>
      </c>
      <c r="AF219" s="28"/>
      <c r="AG219" s="70"/>
    </row>
    <row r="220" spans="1:33" x14ac:dyDescent="0.25">
      <c r="O220" s="122"/>
    </row>
    <row r="221" spans="1:33" ht="13.8" x14ac:dyDescent="0.25">
      <c r="A221" s="29" t="s">
        <v>485</v>
      </c>
      <c r="O221" s="122"/>
    </row>
    <row r="222" spans="1:33" ht="14.4" x14ac:dyDescent="0.3">
      <c r="A222" s="31" t="s">
        <v>606</v>
      </c>
    </row>
    <row r="223" spans="1:33" ht="14.4" x14ac:dyDescent="0.3">
      <c r="A223" s="31" t="s">
        <v>607</v>
      </c>
    </row>
    <row r="224" spans="1:33" ht="14.4" x14ac:dyDescent="0.3">
      <c r="A224" s="31" t="s">
        <v>608</v>
      </c>
    </row>
    <row r="225" spans="1:33" ht="14.4" x14ac:dyDescent="0.3">
      <c r="A225" s="31" t="s">
        <v>609</v>
      </c>
      <c r="U225" s="71"/>
      <c r="W225" s="71"/>
    </row>
    <row r="228" spans="1:33" ht="13.8" x14ac:dyDescent="0.25">
      <c r="A228" s="29" t="s">
        <v>313</v>
      </c>
    </row>
    <row r="229" spans="1:33" ht="13.8" x14ac:dyDescent="0.25">
      <c r="A229" s="21" t="s">
        <v>314</v>
      </c>
      <c r="AE229" s="60"/>
      <c r="AG229" s="13"/>
    </row>
    <row r="230" spans="1:33" ht="14.4" x14ac:dyDescent="0.3">
      <c r="A230" s="21" t="s">
        <v>315</v>
      </c>
    </row>
    <row r="231" spans="1:33" ht="13.8" x14ac:dyDescent="0.25">
      <c r="A231" s="21" t="s">
        <v>610</v>
      </c>
    </row>
    <row r="232" spans="1:33" ht="13.8" x14ac:dyDescent="0.25">
      <c r="A232" s="21" t="s">
        <v>611</v>
      </c>
    </row>
    <row r="233" spans="1:33" ht="13.8" x14ac:dyDescent="0.25">
      <c r="A233" s="21" t="s">
        <v>612</v>
      </c>
    </row>
    <row r="234" spans="1:33" ht="13.8" x14ac:dyDescent="0.25">
      <c r="A234" s="21" t="s">
        <v>613</v>
      </c>
    </row>
    <row r="235" spans="1:33" ht="13.8" x14ac:dyDescent="0.25">
      <c r="A235" s="21" t="s">
        <v>614</v>
      </c>
    </row>
    <row r="236" spans="1:33" ht="13.8" x14ac:dyDescent="0.25">
      <c r="A236" s="21" t="s">
        <v>615</v>
      </c>
    </row>
    <row r="237" spans="1:33" ht="13.8" x14ac:dyDescent="0.25">
      <c r="A237" s="21" t="s">
        <v>616</v>
      </c>
    </row>
    <row r="238" spans="1:33" ht="13.8" x14ac:dyDescent="0.25">
      <c r="A238" s="21" t="s">
        <v>617</v>
      </c>
    </row>
    <row r="239" spans="1:33" ht="13.8" x14ac:dyDescent="0.25">
      <c r="A239" s="21" t="s">
        <v>618</v>
      </c>
    </row>
    <row r="240" spans="1:33" ht="13.8" x14ac:dyDescent="0.25">
      <c r="A240" s="21" t="s">
        <v>619</v>
      </c>
    </row>
    <row r="241" spans="1:1" ht="13.8" x14ac:dyDescent="0.25">
      <c r="A241" s="21" t="s">
        <v>620</v>
      </c>
    </row>
    <row r="242" spans="1:1" ht="13.8" x14ac:dyDescent="0.25">
      <c r="A242" s="21" t="s">
        <v>621</v>
      </c>
    </row>
    <row r="243" spans="1:1" ht="13.8" x14ac:dyDescent="0.25">
      <c r="A243" s="21" t="s">
        <v>622</v>
      </c>
    </row>
    <row r="244" spans="1:1" ht="13.8" x14ac:dyDescent="0.25">
      <c r="A244" s="21" t="s">
        <v>623</v>
      </c>
    </row>
    <row r="245" spans="1:1" ht="13.8" x14ac:dyDescent="0.25">
      <c r="A245" s="21" t="s">
        <v>624</v>
      </c>
    </row>
    <row r="246" spans="1:1" ht="13.8" x14ac:dyDescent="0.25">
      <c r="A246" s="21" t="s">
        <v>625</v>
      </c>
    </row>
    <row r="247" spans="1:1" ht="13.8" x14ac:dyDescent="0.25">
      <c r="A247" s="21" t="s">
        <v>626</v>
      </c>
    </row>
    <row r="248" spans="1:1" ht="13.8" x14ac:dyDescent="0.25">
      <c r="A248" s="21" t="s">
        <v>627</v>
      </c>
    </row>
    <row r="249" spans="1:1" ht="13.8" x14ac:dyDescent="0.25">
      <c r="A249" s="21" t="s">
        <v>628</v>
      </c>
    </row>
    <row r="250" spans="1:1" ht="13.8" x14ac:dyDescent="0.25">
      <c r="A250" s="21" t="s">
        <v>629</v>
      </c>
    </row>
    <row r="251" spans="1:1" ht="13.8" x14ac:dyDescent="0.25">
      <c r="A251" s="21" t="s">
        <v>630</v>
      </c>
    </row>
    <row r="252" spans="1:1" ht="13.8" x14ac:dyDescent="0.25">
      <c r="A252" s="21" t="s">
        <v>631</v>
      </c>
    </row>
    <row r="253" spans="1:1" ht="13.8" x14ac:dyDescent="0.25">
      <c r="A253" s="21" t="s">
        <v>632</v>
      </c>
    </row>
    <row r="254" spans="1:1" ht="13.8" x14ac:dyDescent="0.25">
      <c r="A254" s="21" t="s">
        <v>633</v>
      </c>
    </row>
    <row r="255" spans="1:1" ht="13.8" x14ac:dyDescent="0.25">
      <c r="A255" s="21" t="s">
        <v>634</v>
      </c>
    </row>
    <row r="256" spans="1:1" ht="13.8" x14ac:dyDescent="0.25">
      <c r="A256" s="21" t="s">
        <v>635</v>
      </c>
    </row>
    <row r="257" spans="1:1" ht="13.8" x14ac:dyDescent="0.25">
      <c r="A257" s="21" t="s">
        <v>636</v>
      </c>
    </row>
    <row r="258" spans="1:1" ht="13.8" x14ac:dyDescent="0.25">
      <c r="A258" s="21" t="s">
        <v>637</v>
      </c>
    </row>
    <row r="259" spans="1:1" ht="13.8" x14ac:dyDescent="0.25">
      <c r="A259" s="21" t="s">
        <v>638</v>
      </c>
    </row>
    <row r="260" spans="1:1" ht="13.8" x14ac:dyDescent="0.25">
      <c r="A260" s="21" t="s">
        <v>639</v>
      </c>
    </row>
    <row r="261" spans="1:1" ht="13.8" x14ac:dyDescent="0.25">
      <c r="A261" s="21" t="s">
        <v>640</v>
      </c>
    </row>
    <row r="262" spans="1:1" ht="13.8" x14ac:dyDescent="0.25">
      <c r="A262" s="21" t="s">
        <v>641</v>
      </c>
    </row>
    <row r="263" spans="1:1" ht="13.8" x14ac:dyDescent="0.25">
      <c r="A263" s="21" t="s">
        <v>642</v>
      </c>
    </row>
    <row r="264" spans="1:1" ht="13.8" x14ac:dyDescent="0.25">
      <c r="A264" s="21" t="s">
        <v>643</v>
      </c>
    </row>
    <row r="265" spans="1:1" ht="13.8" x14ac:dyDescent="0.25">
      <c r="A265" s="21" t="s">
        <v>644</v>
      </c>
    </row>
    <row r="266" spans="1:1" ht="13.8" x14ac:dyDescent="0.25">
      <c r="A266" s="21" t="s">
        <v>645</v>
      </c>
    </row>
    <row r="267" spans="1:1" ht="13.8" x14ac:dyDescent="0.25">
      <c r="A267" s="21" t="s">
        <v>646</v>
      </c>
    </row>
    <row r="268" spans="1:1" ht="13.8" x14ac:dyDescent="0.25">
      <c r="A268" s="21" t="s">
        <v>647</v>
      </c>
    </row>
    <row r="269" spans="1:1" ht="13.8" x14ac:dyDescent="0.25">
      <c r="A269" s="21" t="s">
        <v>648</v>
      </c>
    </row>
    <row r="270" spans="1:1" ht="13.8" x14ac:dyDescent="0.25">
      <c r="A270" s="21" t="s">
        <v>649</v>
      </c>
    </row>
    <row r="271" spans="1:1" ht="13.8" x14ac:dyDescent="0.25">
      <c r="A271" s="21" t="s">
        <v>650</v>
      </c>
    </row>
    <row r="272" spans="1:1" ht="13.8" x14ac:dyDescent="0.25">
      <c r="A272" s="21" t="s">
        <v>651</v>
      </c>
    </row>
    <row r="273" spans="1:1" ht="13.8" x14ac:dyDescent="0.25">
      <c r="A273" s="21" t="s">
        <v>652</v>
      </c>
    </row>
    <row r="274" spans="1:1" ht="13.8" x14ac:dyDescent="0.25">
      <c r="A274" s="21" t="s">
        <v>653</v>
      </c>
    </row>
    <row r="275" spans="1:1" ht="13.8" x14ac:dyDescent="0.25">
      <c r="A275" s="21" t="s">
        <v>654</v>
      </c>
    </row>
    <row r="276" spans="1:1" ht="13.8" x14ac:dyDescent="0.25">
      <c r="A276" s="21" t="s">
        <v>655</v>
      </c>
    </row>
    <row r="277" spans="1:1" ht="13.8" x14ac:dyDescent="0.25">
      <c r="A277" s="21" t="s">
        <v>656</v>
      </c>
    </row>
    <row r="278" spans="1:1" ht="13.8" x14ac:dyDescent="0.25">
      <c r="A278" s="21" t="s">
        <v>657</v>
      </c>
    </row>
  </sheetData>
  <mergeCells count="45">
    <mergeCell ref="A70:AG70"/>
    <mergeCell ref="A99:AG99"/>
    <mergeCell ref="A133:AG133"/>
    <mergeCell ref="A151:AG151"/>
    <mergeCell ref="A161:AG161"/>
    <mergeCell ref="A9:AG9"/>
    <mergeCell ref="A40:AG40"/>
    <mergeCell ref="AG6:AG8"/>
    <mergeCell ref="B6:B8"/>
    <mergeCell ref="C7:G8"/>
    <mergeCell ref="Q6:Q8"/>
    <mergeCell ref="S6:S8"/>
    <mergeCell ref="P6:P8"/>
    <mergeCell ref="T6:T8"/>
    <mergeCell ref="R6:R8"/>
    <mergeCell ref="X6:X8"/>
    <mergeCell ref="U6:W6"/>
    <mergeCell ref="Y6:AA6"/>
    <mergeCell ref="U8:W8"/>
    <mergeCell ref="Y8:AA8"/>
    <mergeCell ref="AC8:AE8"/>
    <mergeCell ref="AF6:AF8"/>
    <mergeCell ref="H6:H8"/>
    <mergeCell ref="AC1:AD1"/>
    <mergeCell ref="AE1:AF1"/>
    <mergeCell ref="I5:P5"/>
    <mergeCell ref="Q5:AF5"/>
    <mergeCell ref="AC6:AE6"/>
    <mergeCell ref="C5:H5"/>
    <mergeCell ref="A6:A8"/>
    <mergeCell ref="AB6:AB8"/>
    <mergeCell ref="O1:P1"/>
    <mergeCell ref="Q1:R1"/>
    <mergeCell ref="S1:T1"/>
    <mergeCell ref="U1:V1"/>
    <mergeCell ref="W1:X1"/>
    <mergeCell ref="Y1:Z1"/>
    <mergeCell ref="C1:D1"/>
    <mergeCell ref="E1:F1"/>
    <mergeCell ref="G1:H1"/>
    <mergeCell ref="I1:J1"/>
    <mergeCell ref="K1:L1"/>
    <mergeCell ref="M1:N1"/>
    <mergeCell ref="AA1:AB1"/>
    <mergeCell ref="I7:O7"/>
  </mergeCells>
  <pageMargins left="0.75" right="0.75" top="1" bottom="1" header="0.5" footer="0.5"/>
  <pageSetup paperSize="9" firstPageNumber="0" fitToWidth="0" fitToHeight="0" pageOrder="overThenDown" orientation="portrait" horizontalDpi="300" verticalDpi="300" r:id="rId1"/>
  <headerFooter alignWithMargins="0"/>
  <ignoredErrors>
    <ignoredError sqref="Q42:Q69 Q35:Q36 Q10:Q25 Q72:Q98 Q101:Q131 Q134:Q145 Q153:Q159 Q163:Q20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0"/>
  <sheetViews>
    <sheetView workbookViewId="0"/>
  </sheetViews>
  <sheetFormatPr defaultRowHeight="13.2" x14ac:dyDescent="0.25"/>
  <cols>
    <col min="1" max="1" width="9.88671875" style="13" customWidth="1"/>
    <col min="2" max="2" width="48.6640625" style="13" customWidth="1"/>
    <col min="3" max="3" width="11.6640625" style="13" customWidth="1"/>
    <col min="4" max="4" width="2" style="13" bestFit="1" customWidth="1"/>
    <col min="5" max="5" width="11.6640625" style="13" customWidth="1"/>
    <col min="6" max="6" width="2" style="13" bestFit="1" customWidth="1"/>
    <col min="7" max="7" width="11.6640625" style="13" customWidth="1"/>
    <col min="8" max="8" width="2" style="13" bestFit="1" customWidth="1"/>
    <col min="9" max="9" width="11.6640625" style="13" customWidth="1"/>
    <col min="10" max="10" width="2" style="13" bestFit="1" customWidth="1"/>
    <col min="11" max="11" width="11.6640625" style="13" customWidth="1"/>
    <col min="12" max="12" width="2" style="13" bestFit="1" customWidth="1"/>
    <col min="13" max="13" width="11.6640625" style="13" customWidth="1"/>
    <col min="14" max="14" width="2" style="13" bestFit="1" customWidth="1"/>
    <col min="15" max="15" width="12.109375" style="13" customWidth="1"/>
    <col min="16" max="16" width="2" style="13" bestFit="1" customWidth="1"/>
    <col min="17" max="17" width="10" style="13" customWidth="1"/>
    <col min="18" max="18" width="2" style="13" bestFit="1" customWidth="1"/>
    <col min="19" max="19" width="14.6640625" style="13" customWidth="1"/>
    <col min="20" max="20" width="2" style="13" bestFit="1" customWidth="1"/>
    <col min="21" max="21" width="14.6640625" style="13" customWidth="1"/>
    <col min="22" max="22" width="2" style="13" bestFit="1" customWidth="1"/>
    <col min="23" max="23" width="14.6640625" style="13" customWidth="1"/>
    <col min="24" max="24" width="2" style="13" bestFit="1" customWidth="1"/>
    <col min="25" max="25" width="11.6640625" style="13" customWidth="1"/>
    <col min="26" max="26" width="3" style="13" customWidth="1"/>
    <col min="27" max="27" width="11.6640625" style="13" customWidth="1"/>
    <col min="28" max="28" width="3" style="13" customWidth="1"/>
    <col min="29" max="29" width="13.33203125" style="13" customWidth="1"/>
    <col min="30" max="30" width="9.6640625" style="13" customWidth="1"/>
    <col min="31" max="31" width="9.88671875" style="58" customWidth="1"/>
    <col min="32" max="256" width="9.109375" style="13"/>
    <col min="257" max="257" width="9.88671875" style="13" customWidth="1"/>
    <col min="258" max="258" width="48.6640625" style="13" customWidth="1"/>
    <col min="259" max="259" width="11.6640625" style="13" customWidth="1"/>
    <col min="260" max="260" width="2" style="13" bestFit="1" customWidth="1"/>
    <col min="261" max="261" width="11.6640625" style="13" customWidth="1"/>
    <col min="262" max="262" width="2" style="13" bestFit="1" customWidth="1"/>
    <col min="263" max="263" width="11.6640625" style="13" customWidth="1"/>
    <col min="264" max="264" width="2" style="13" bestFit="1" customWidth="1"/>
    <col min="265" max="265" width="11.6640625" style="13" customWidth="1"/>
    <col min="266" max="266" width="2" style="13" bestFit="1" customWidth="1"/>
    <col min="267" max="267" width="11.6640625" style="13" customWidth="1"/>
    <col min="268" max="268" width="2" style="13" bestFit="1" customWidth="1"/>
    <col min="269" max="269" width="11.6640625" style="13" customWidth="1"/>
    <col min="270" max="270" width="2" style="13" bestFit="1" customWidth="1"/>
    <col min="271" max="271" width="12.109375" style="13" customWidth="1"/>
    <col min="272" max="272" width="2" style="13" bestFit="1" customWidth="1"/>
    <col min="273" max="273" width="10" style="13" customWidth="1"/>
    <col min="274" max="274" width="2" style="13" bestFit="1" customWidth="1"/>
    <col min="275" max="275" width="14.6640625" style="13" customWidth="1"/>
    <col min="276" max="276" width="2" style="13" bestFit="1" customWidth="1"/>
    <col min="277" max="277" width="14.6640625" style="13" customWidth="1"/>
    <col min="278" max="278" width="2" style="13" bestFit="1" customWidth="1"/>
    <col min="279" max="279" width="14.6640625" style="13" customWidth="1"/>
    <col min="280" max="280" width="2" style="13" bestFit="1" customWidth="1"/>
    <col min="281" max="281" width="11.6640625" style="13" customWidth="1"/>
    <col min="282" max="282" width="2" style="13" bestFit="1" customWidth="1"/>
    <col min="283" max="283" width="11.6640625" style="13" customWidth="1"/>
    <col min="284" max="284" width="2" style="13" bestFit="1" customWidth="1"/>
    <col min="285" max="285" width="13.33203125" style="13" customWidth="1"/>
    <col min="286" max="286" width="8.6640625" style="13" customWidth="1"/>
    <col min="287" max="287" width="9.88671875" style="13" customWidth="1"/>
    <col min="288" max="512" width="9.109375" style="13"/>
    <col min="513" max="513" width="9.88671875" style="13" customWidth="1"/>
    <col min="514" max="514" width="48.6640625" style="13" customWidth="1"/>
    <col min="515" max="515" width="11.6640625" style="13" customWidth="1"/>
    <col min="516" max="516" width="2" style="13" bestFit="1" customWidth="1"/>
    <col min="517" max="517" width="11.6640625" style="13" customWidth="1"/>
    <col min="518" max="518" width="2" style="13" bestFit="1" customWidth="1"/>
    <col min="519" max="519" width="11.6640625" style="13" customWidth="1"/>
    <col min="520" max="520" width="2" style="13" bestFit="1" customWidth="1"/>
    <col min="521" max="521" width="11.6640625" style="13" customWidth="1"/>
    <col min="522" max="522" width="2" style="13" bestFit="1" customWidth="1"/>
    <col min="523" max="523" width="11.6640625" style="13" customWidth="1"/>
    <col min="524" max="524" width="2" style="13" bestFit="1" customWidth="1"/>
    <col min="525" max="525" width="11.6640625" style="13" customWidth="1"/>
    <col min="526" max="526" width="2" style="13" bestFit="1" customWidth="1"/>
    <col min="527" max="527" width="12.109375" style="13" customWidth="1"/>
    <col min="528" max="528" width="2" style="13" bestFit="1" customWidth="1"/>
    <col min="529" max="529" width="10" style="13" customWidth="1"/>
    <col min="530" max="530" width="2" style="13" bestFit="1" customWidth="1"/>
    <col min="531" max="531" width="14.6640625" style="13" customWidth="1"/>
    <col min="532" max="532" width="2" style="13" bestFit="1" customWidth="1"/>
    <col min="533" max="533" width="14.6640625" style="13" customWidth="1"/>
    <col min="534" max="534" width="2" style="13" bestFit="1" customWidth="1"/>
    <col min="535" max="535" width="14.6640625" style="13" customWidth="1"/>
    <col min="536" max="536" width="2" style="13" bestFit="1" customWidth="1"/>
    <col min="537" max="537" width="11.6640625" style="13" customWidth="1"/>
    <col min="538" max="538" width="2" style="13" bestFit="1" customWidth="1"/>
    <col min="539" max="539" width="11.6640625" style="13" customWidth="1"/>
    <col min="540" max="540" width="2" style="13" bestFit="1" customWidth="1"/>
    <col min="541" max="541" width="13.33203125" style="13" customWidth="1"/>
    <col min="542" max="542" width="8.6640625" style="13" customWidth="1"/>
    <col min="543" max="543" width="9.88671875" style="13" customWidth="1"/>
    <col min="544" max="768" width="9.109375" style="13"/>
    <col min="769" max="769" width="9.88671875" style="13" customWidth="1"/>
    <col min="770" max="770" width="48.6640625" style="13" customWidth="1"/>
    <col min="771" max="771" width="11.6640625" style="13" customWidth="1"/>
    <col min="772" max="772" width="2" style="13" bestFit="1" customWidth="1"/>
    <col min="773" max="773" width="11.6640625" style="13" customWidth="1"/>
    <col min="774" max="774" width="2" style="13" bestFit="1" customWidth="1"/>
    <col min="775" max="775" width="11.6640625" style="13" customWidth="1"/>
    <col min="776" max="776" width="2" style="13" bestFit="1" customWidth="1"/>
    <col min="777" max="777" width="11.6640625" style="13" customWidth="1"/>
    <col min="778" max="778" width="2" style="13" bestFit="1" customWidth="1"/>
    <col min="779" max="779" width="11.6640625" style="13" customWidth="1"/>
    <col min="780" max="780" width="2" style="13" bestFit="1" customWidth="1"/>
    <col min="781" max="781" width="11.6640625" style="13" customWidth="1"/>
    <col min="782" max="782" width="2" style="13" bestFit="1" customWidth="1"/>
    <col min="783" max="783" width="12.109375" style="13" customWidth="1"/>
    <col min="784" max="784" width="2" style="13" bestFit="1" customWidth="1"/>
    <col min="785" max="785" width="10" style="13" customWidth="1"/>
    <col min="786" max="786" width="2" style="13" bestFit="1" customWidth="1"/>
    <col min="787" max="787" width="14.6640625" style="13" customWidth="1"/>
    <col min="788" max="788" width="2" style="13" bestFit="1" customWidth="1"/>
    <col min="789" max="789" width="14.6640625" style="13" customWidth="1"/>
    <col min="790" max="790" width="2" style="13" bestFit="1" customWidth="1"/>
    <col min="791" max="791" width="14.6640625" style="13" customWidth="1"/>
    <col min="792" max="792" width="2" style="13" bestFit="1" customWidth="1"/>
    <col min="793" max="793" width="11.6640625" style="13" customWidth="1"/>
    <col min="794" max="794" width="2" style="13" bestFit="1" customWidth="1"/>
    <col min="795" max="795" width="11.6640625" style="13" customWidth="1"/>
    <col min="796" max="796" width="2" style="13" bestFit="1" customWidth="1"/>
    <col min="797" max="797" width="13.33203125" style="13" customWidth="1"/>
    <col min="798" max="798" width="8.6640625" style="13" customWidth="1"/>
    <col min="799" max="799" width="9.88671875" style="13" customWidth="1"/>
    <col min="800" max="1024" width="9.109375" style="13"/>
    <col min="1025" max="1025" width="9.88671875" style="13" customWidth="1"/>
    <col min="1026" max="1026" width="48.6640625" style="13" customWidth="1"/>
    <col min="1027" max="1027" width="11.6640625" style="13" customWidth="1"/>
    <col min="1028" max="1028" width="2" style="13" bestFit="1" customWidth="1"/>
    <col min="1029" max="1029" width="11.6640625" style="13" customWidth="1"/>
    <col min="1030" max="1030" width="2" style="13" bestFit="1" customWidth="1"/>
    <col min="1031" max="1031" width="11.6640625" style="13" customWidth="1"/>
    <col min="1032" max="1032" width="2" style="13" bestFit="1" customWidth="1"/>
    <col min="1033" max="1033" width="11.6640625" style="13" customWidth="1"/>
    <col min="1034" max="1034" width="2" style="13" bestFit="1" customWidth="1"/>
    <col min="1035" max="1035" width="11.6640625" style="13" customWidth="1"/>
    <col min="1036" max="1036" width="2" style="13" bestFit="1" customWidth="1"/>
    <col min="1037" max="1037" width="11.6640625" style="13" customWidth="1"/>
    <col min="1038" max="1038" width="2" style="13" bestFit="1" customWidth="1"/>
    <col min="1039" max="1039" width="12.109375" style="13" customWidth="1"/>
    <col min="1040" max="1040" width="2" style="13" bestFit="1" customWidth="1"/>
    <col min="1041" max="1041" width="10" style="13" customWidth="1"/>
    <col min="1042" max="1042" width="2" style="13" bestFit="1" customWidth="1"/>
    <col min="1043" max="1043" width="14.6640625" style="13" customWidth="1"/>
    <col min="1044" max="1044" width="2" style="13" bestFit="1" customWidth="1"/>
    <col min="1045" max="1045" width="14.6640625" style="13" customWidth="1"/>
    <col min="1046" max="1046" width="2" style="13" bestFit="1" customWidth="1"/>
    <col min="1047" max="1047" width="14.6640625" style="13" customWidth="1"/>
    <col min="1048" max="1048" width="2" style="13" bestFit="1" customWidth="1"/>
    <col min="1049" max="1049" width="11.6640625" style="13" customWidth="1"/>
    <col min="1050" max="1050" width="2" style="13" bestFit="1" customWidth="1"/>
    <col min="1051" max="1051" width="11.6640625" style="13" customWidth="1"/>
    <col min="1052" max="1052" width="2" style="13" bestFit="1" customWidth="1"/>
    <col min="1053" max="1053" width="13.33203125" style="13" customWidth="1"/>
    <col min="1054" max="1054" width="8.6640625" style="13" customWidth="1"/>
    <col min="1055" max="1055" width="9.88671875" style="13" customWidth="1"/>
    <col min="1056" max="1280" width="9.109375" style="13"/>
    <col min="1281" max="1281" width="9.88671875" style="13" customWidth="1"/>
    <col min="1282" max="1282" width="48.6640625" style="13" customWidth="1"/>
    <col min="1283" max="1283" width="11.6640625" style="13" customWidth="1"/>
    <col min="1284" max="1284" width="2" style="13" bestFit="1" customWidth="1"/>
    <col min="1285" max="1285" width="11.6640625" style="13" customWidth="1"/>
    <col min="1286" max="1286" width="2" style="13" bestFit="1" customWidth="1"/>
    <col min="1287" max="1287" width="11.6640625" style="13" customWidth="1"/>
    <col min="1288" max="1288" width="2" style="13" bestFit="1" customWidth="1"/>
    <col min="1289" max="1289" width="11.6640625" style="13" customWidth="1"/>
    <col min="1290" max="1290" width="2" style="13" bestFit="1" customWidth="1"/>
    <col min="1291" max="1291" width="11.6640625" style="13" customWidth="1"/>
    <col min="1292" max="1292" width="2" style="13" bestFit="1" customWidth="1"/>
    <col min="1293" max="1293" width="11.6640625" style="13" customWidth="1"/>
    <col min="1294" max="1294" width="2" style="13" bestFit="1" customWidth="1"/>
    <col min="1295" max="1295" width="12.109375" style="13" customWidth="1"/>
    <col min="1296" max="1296" width="2" style="13" bestFit="1" customWidth="1"/>
    <col min="1297" max="1297" width="10" style="13" customWidth="1"/>
    <col min="1298" max="1298" width="2" style="13" bestFit="1" customWidth="1"/>
    <col min="1299" max="1299" width="14.6640625" style="13" customWidth="1"/>
    <col min="1300" max="1300" width="2" style="13" bestFit="1" customWidth="1"/>
    <col min="1301" max="1301" width="14.6640625" style="13" customWidth="1"/>
    <col min="1302" max="1302" width="2" style="13" bestFit="1" customWidth="1"/>
    <col min="1303" max="1303" width="14.6640625" style="13" customWidth="1"/>
    <col min="1304" max="1304" width="2" style="13" bestFit="1" customWidth="1"/>
    <col min="1305" max="1305" width="11.6640625" style="13" customWidth="1"/>
    <col min="1306" max="1306" width="2" style="13" bestFit="1" customWidth="1"/>
    <col min="1307" max="1307" width="11.6640625" style="13" customWidth="1"/>
    <col min="1308" max="1308" width="2" style="13" bestFit="1" customWidth="1"/>
    <col min="1309" max="1309" width="13.33203125" style="13" customWidth="1"/>
    <col min="1310" max="1310" width="8.6640625" style="13" customWidth="1"/>
    <col min="1311" max="1311" width="9.88671875" style="13" customWidth="1"/>
    <col min="1312" max="1536" width="9.109375" style="13"/>
    <col min="1537" max="1537" width="9.88671875" style="13" customWidth="1"/>
    <col min="1538" max="1538" width="48.6640625" style="13" customWidth="1"/>
    <col min="1539" max="1539" width="11.6640625" style="13" customWidth="1"/>
    <col min="1540" max="1540" width="2" style="13" bestFit="1" customWidth="1"/>
    <col min="1541" max="1541" width="11.6640625" style="13" customWidth="1"/>
    <col min="1542" max="1542" width="2" style="13" bestFit="1" customWidth="1"/>
    <col min="1543" max="1543" width="11.6640625" style="13" customWidth="1"/>
    <col min="1544" max="1544" width="2" style="13" bestFit="1" customWidth="1"/>
    <col min="1545" max="1545" width="11.6640625" style="13" customWidth="1"/>
    <col min="1546" max="1546" width="2" style="13" bestFit="1" customWidth="1"/>
    <col min="1547" max="1547" width="11.6640625" style="13" customWidth="1"/>
    <col min="1548" max="1548" width="2" style="13" bestFit="1" customWidth="1"/>
    <col min="1549" max="1549" width="11.6640625" style="13" customWidth="1"/>
    <col min="1550" max="1550" width="2" style="13" bestFit="1" customWidth="1"/>
    <col min="1551" max="1551" width="12.109375" style="13" customWidth="1"/>
    <col min="1552" max="1552" width="2" style="13" bestFit="1" customWidth="1"/>
    <col min="1553" max="1553" width="10" style="13" customWidth="1"/>
    <col min="1554" max="1554" width="2" style="13" bestFit="1" customWidth="1"/>
    <col min="1555" max="1555" width="14.6640625" style="13" customWidth="1"/>
    <col min="1556" max="1556" width="2" style="13" bestFit="1" customWidth="1"/>
    <col min="1557" max="1557" width="14.6640625" style="13" customWidth="1"/>
    <col min="1558" max="1558" width="2" style="13" bestFit="1" customWidth="1"/>
    <col min="1559" max="1559" width="14.6640625" style="13" customWidth="1"/>
    <col min="1560" max="1560" width="2" style="13" bestFit="1" customWidth="1"/>
    <col min="1561" max="1561" width="11.6640625" style="13" customWidth="1"/>
    <col min="1562" max="1562" width="2" style="13" bestFit="1" customWidth="1"/>
    <col min="1563" max="1563" width="11.6640625" style="13" customWidth="1"/>
    <col min="1564" max="1564" width="2" style="13" bestFit="1" customWidth="1"/>
    <col min="1565" max="1565" width="13.33203125" style="13" customWidth="1"/>
    <col min="1566" max="1566" width="8.6640625" style="13" customWidth="1"/>
    <col min="1567" max="1567" width="9.88671875" style="13" customWidth="1"/>
    <col min="1568" max="1792" width="9.109375" style="13"/>
    <col min="1793" max="1793" width="9.88671875" style="13" customWidth="1"/>
    <col min="1794" max="1794" width="48.6640625" style="13" customWidth="1"/>
    <col min="1795" max="1795" width="11.6640625" style="13" customWidth="1"/>
    <col min="1796" max="1796" width="2" style="13" bestFit="1" customWidth="1"/>
    <col min="1797" max="1797" width="11.6640625" style="13" customWidth="1"/>
    <col min="1798" max="1798" width="2" style="13" bestFit="1" customWidth="1"/>
    <col min="1799" max="1799" width="11.6640625" style="13" customWidth="1"/>
    <col min="1800" max="1800" width="2" style="13" bestFit="1" customWidth="1"/>
    <col min="1801" max="1801" width="11.6640625" style="13" customWidth="1"/>
    <col min="1802" max="1802" width="2" style="13" bestFit="1" customWidth="1"/>
    <col min="1803" max="1803" width="11.6640625" style="13" customWidth="1"/>
    <col min="1804" max="1804" width="2" style="13" bestFit="1" customWidth="1"/>
    <col min="1805" max="1805" width="11.6640625" style="13" customWidth="1"/>
    <col min="1806" max="1806" width="2" style="13" bestFit="1" customWidth="1"/>
    <col min="1807" max="1807" width="12.109375" style="13" customWidth="1"/>
    <col min="1808" max="1808" width="2" style="13" bestFit="1" customWidth="1"/>
    <col min="1809" max="1809" width="10" style="13" customWidth="1"/>
    <col min="1810" max="1810" width="2" style="13" bestFit="1" customWidth="1"/>
    <col min="1811" max="1811" width="14.6640625" style="13" customWidth="1"/>
    <col min="1812" max="1812" width="2" style="13" bestFit="1" customWidth="1"/>
    <col min="1813" max="1813" width="14.6640625" style="13" customWidth="1"/>
    <col min="1814" max="1814" width="2" style="13" bestFit="1" customWidth="1"/>
    <col min="1815" max="1815" width="14.6640625" style="13" customWidth="1"/>
    <col min="1816" max="1816" width="2" style="13" bestFit="1" customWidth="1"/>
    <col min="1817" max="1817" width="11.6640625" style="13" customWidth="1"/>
    <col min="1818" max="1818" width="2" style="13" bestFit="1" customWidth="1"/>
    <col min="1819" max="1819" width="11.6640625" style="13" customWidth="1"/>
    <col min="1820" max="1820" width="2" style="13" bestFit="1" customWidth="1"/>
    <col min="1821" max="1821" width="13.33203125" style="13" customWidth="1"/>
    <col min="1822" max="1822" width="8.6640625" style="13" customWidth="1"/>
    <col min="1823" max="1823" width="9.88671875" style="13" customWidth="1"/>
    <col min="1824" max="2048" width="9.109375" style="13"/>
    <col min="2049" max="2049" width="9.88671875" style="13" customWidth="1"/>
    <col min="2050" max="2050" width="48.6640625" style="13" customWidth="1"/>
    <col min="2051" max="2051" width="11.6640625" style="13" customWidth="1"/>
    <col min="2052" max="2052" width="2" style="13" bestFit="1" customWidth="1"/>
    <col min="2053" max="2053" width="11.6640625" style="13" customWidth="1"/>
    <col min="2054" max="2054" width="2" style="13" bestFit="1" customWidth="1"/>
    <col min="2055" max="2055" width="11.6640625" style="13" customWidth="1"/>
    <col min="2056" max="2056" width="2" style="13" bestFit="1" customWidth="1"/>
    <col min="2057" max="2057" width="11.6640625" style="13" customWidth="1"/>
    <col min="2058" max="2058" width="2" style="13" bestFit="1" customWidth="1"/>
    <col min="2059" max="2059" width="11.6640625" style="13" customWidth="1"/>
    <col min="2060" max="2060" width="2" style="13" bestFit="1" customWidth="1"/>
    <col min="2061" max="2061" width="11.6640625" style="13" customWidth="1"/>
    <col min="2062" max="2062" width="2" style="13" bestFit="1" customWidth="1"/>
    <col min="2063" max="2063" width="12.109375" style="13" customWidth="1"/>
    <col min="2064" max="2064" width="2" style="13" bestFit="1" customWidth="1"/>
    <col min="2065" max="2065" width="10" style="13" customWidth="1"/>
    <col min="2066" max="2066" width="2" style="13" bestFit="1" customWidth="1"/>
    <col min="2067" max="2067" width="14.6640625" style="13" customWidth="1"/>
    <col min="2068" max="2068" width="2" style="13" bestFit="1" customWidth="1"/>
    <col min="2069" max="2069" width="14.6640625" style="13" customWidth="1"/>
    <col min="2070" max="2070" width="2" style="13" bestFit="1" customWidth="1"/>
    <col min="2071" max="2071" width="14.6640625" style="13" customWidth="1"/>
    <col min="2072" max="2072" width="2" style="13" bestFit="1" customWidth="1"/>
    <col min="2073" max="2073" width="11.6640625" style="13" customWidth="1"/>
    <col min="2074" max="2074" width="2" style="13" bestFit="1" customWidth="1"/>
    <col min="2075" max="2075" width="11.6640625" style="13" customWidth="1"/>
    <col min="2076" max="2076" width="2" style="13" bestFit="1" customWidth="1"/>
    <col min="2077" max="2077" width="13.33203125" style="13" customWidth="1"/>
    <col min="2078" max="2078" width="8.6640625" style="13" customWidth="1"/>
    <col min="2079" max="2079" width="9.88671875" style="13" customWidth="1"/>
    <col min="2080" max="2304" width="9.109375" style="13"/>
    <col min="2305" max="2305" width="9.88671875" style="13" customWidth="1"/>
    <col min="2306" max="2306" width="48.6640625" style="13" customWidth="1"/>
    <col min="2307" max="2307" width="11.6640625" style="13" customWidth="1"/>
    <col min="2308" max="2308" width="2" style="13" bestFit="1" customWidth="1"/>
    <col min="2309" max="2309" width="11.6640625" style="13" customWidth="1"/>
    <col min="2310" max="2310" width="2" style="13" bestFit="1" customWidth="1"/>
    <col min="2311" max="2311" width="11.6640625" style="13" customWidth="1"/>
    <col min="2312" max="2312" width="2" style="13" bestFit="1" customWidth="1"/>
    <col min="2313" max="2313" width="11.6640625" style="13" customWidth="1"/>
    <col min="2314" max="2314" width="2" style="13" bestFit="1" customWidth="1"/>
    <col min="2315" max="2315" width="11.6640625" style="13" customWidth="1"/>
    <col min="2316" max="2316" width="2" style="13" bestFit="1" customWidth="1"/>
    <col min="2317" max="2317" width="11.6640625" style="13" customWidth="1"/>
    <col min="2318" max="2318" width="2" style="13" bestFit="1" customWidth="1"/>
    <col min="2319" max="2319" width="12.109375" style="13" customWidth="1"/>
    <col min="2320" max="2320" width="2" style="13" bestFit="1" customWidth="1"/>
    <col min="2321" max="2321" width="10" style="13" customWidth="1"/>
    <col min="2322" max="2322" width="2" style="13" bestFit="1" customWidth="1"/>
    <col min="2323" max="2323" width="14.6640625" style="13" customWidth="1"/>
    <col min="2324" max="2324" width="2" style="13" bestFit="1" customWidth="1"/>
    <col min="2325" max="2325" width="14.6640625" style="13" customWidth="1"/>
    <col min="2326" max="2326" width="2" style="13" bestFit="1" customWidth="1"/>
    <col min="2327" max="2327" width="14.6640625" style="13" customWidth="1"/>
    <col min="2328" max="2328" width="2" style="13" bestFit="1" customWidth="1"/>
    <col min="2329" max="2329" width="11.6640625" style="13" customWidth="1"/>
    <col min="2330" max="2330" width="2" style="13" bestFit="1" customWidth="1"/>
    <col min="2331" max="2331" width="11.6640625" style="13" customWidth="1"/>
    <col min="2332" max="2332" width="2" style="13" bestFit="1" customWidth="1"/>
    <col min="2333" max="2333" width="13.33203125" style="13" customWidth="1"/>
    <col min="2334" max="2334" width="8.6640625" style="13" customWidth="1"/>
    <col min="2335" max="2335" width="9.88671875" style="13" customWidth="1"/>
    <col min="2336" max="2560" width="9.109375" style="13"/>
    <col min="2561" max="2561" width="9.88671875" style="13" customWidth="1"/>
    <col min="2562" max="2562" width="48.6640625" style="13" customWidth="1"/>
    <col min="2563" max="2563" width="11.6640625" style="13" customWidth="1"/>
    <col min="2564" max="2564" width="2" style="13" bestFit="1" customWidth="1"/>
    <col min="2565" max="2565" width="11.6640625" style="13" customWidth="1"/>
    <col min="2566" max="2566" width="2" style="13" bestFit="1" customWidth="1"/>
    <col min="2567" max="2567" width="11.6640625" style="13" customWidth="1"/>
    <col min="2568" max="2568" width="2" style="13" bestFit="1" customWidth="1"/>
    <col min="2569" max="2569" width="11.6640625" style="13" customWidth="1"/>
    <col min="2570" max="2570" width="2" style="13" bestFit="1" customWidth="1"/>
    <col min="2571" max="2571" width="11.6640625" style="13" customWidth="1"/>
    <col min="2572" max="2572" width="2" style="13" bestFit="1" customWidth="1"/>
    <col min="2573" max="2573" width="11.6640625" style="13" customWidth="1"/>
    <col min="2574" max="2574" width="2" style="13" bestFit="1" customWidth="1"/>
    <col min="2575" max="2575" width="12.109375" style="13" customWidth="1"/>
    <col min="2576" max="2576" width="2" style="13" bestFit="1" customWidth="1"/>
    <col min="2577" max="2577" width="10" style="13" customWidth="1"/>
    <col min="2578" max="2578" width="2" style="13" bestFit="1" customWidth="1"/>
    <col min="2579" max="2579" width="14.6640625" style="13" customWidth="1"/>
    <col min="2580" max="2580" width="2" style="13" bestFit="1" customWidth="1"/>
    <col min="2581" max="2581" width="14.6640625" style="13" customWidth="1"/>
    <col min="2582" max="2582" width="2" style="13" bestFit="1" customWidth="1"/>
    <col min="2583" max="2583" width="14.6640625" style="13" customWidth="1"/>
    <col min="2584" max="2584" width="2" style="13" bestFit="1" customWidth="1"/>
    <col min="2585" max="2585" width="11.6640625" style="13" customWidth="1"/>
    <col min="2586" max="2586" width="2" style="13" bestFit="1" customWidth="1"/>
    <col min="2587" max="2587" width="11.6640625" style="13" customWidth="1"/>
    <col min="2588" max="2588" width="2" style="13" bestFit="1" customWidth="1"/>
    <col min="2589" max="2589" width="13.33203125" style="13" customWidth="1"/>
    <col min="2590" max="2590" width="8.6640625" style="13" customWidth="1"/>
    <col min="2591" max="2591" width="9.88671875" style="13" customWidth="1"/>
    <col min="2592" max="2816" width="9.109375" style="13"/>
    <col min="2817" max="2817" width="9.88671875" style="13" customWidth="1"/>
    <col min="2818" max="2818" width="48.6640625" style="13" customWidth="1"/>
    <col min="2819" max="2819" width="11.6640625" style="13" customWidth="1"/>
    <col min="2820" max="2820" width="2" style="13" bestFit="1" customWidth="1"/>
    <col min="2821" max="2821" width="11.6640625" style="13" customWidth="1"/>
    <col min="2822" max="2822" width="2" style="13" bestFit="1" customWidth="1"/>
    <col min="2823" max="2823" width="11.6640625" style="13" customWidth="1"/>
    <col min="2824" max="2824" width="2" style="13" bestFit="1" customWidth="1"/>
    <col min="2825" max="2825" width="11.6640625" style="13" customWidth="1"/>
    <col min="2826" max="2826" width="2" style="13" bestFit="1" customWidth="1"/>
    <col min="2827" max="2827" width="11.6640625" style="13" customWidth="1"/>
    <col min="2828" max="2828" width="2" style="13" bestFit="1" customWidth="1"/>
    <col min="2829" max="2829" width="11.6640625" style="13" customWidth="1"/>
    <col min="2830" max="2830" width="2" style="13" bestFit="1" customWidth="1"/>
    <col min="2831" max="2831" width="12.109375" style="13" customWidth="1"/>
    <col min="2832" max="2832" width="2" style="13" bestFit="1" customWidth="1"/>
    <col min="2833" max="2833" width="10" style="13" customWidth="1"/>
    <col min="2834" max="2834" width="2" style="13" bestFit="1" customWidth="1"/>
    <col min="2835" max="2835" width="14.6640625" style="13" customWidth="1"/>
    <col min="2836" max="2836" width="2" style="13" bestFit="1" customWidth="1"/>
    <col min="2837" max="2837" width="14.6640625" style="13" customWidth="1"/>
    <col min="2838" max="2838" width="2" style="13" bestFit="1" customWidth="1"/>
    <col min="2839" max="2839" width="14.6640625" style="13" customWidth="1"/>
    <col min="2840" max="2840" width="2" style="13" bestFit="1" customWidth="1"/>
    <col min="2841" max="2841" width="11.6640625" style="13" customWidth="1"/>
    <col min="2842" max="2842" width="2" style="13" bestFit="1" customWidth="1"/>
    <col min="2843" max="2843" width="11.6640625" style="13" customWidth="1"/>
    <col min="2844" max="2844" width="2" style="13" bestFit="1" customWidth="1"/>
    <col min="2845" max="2845" width="13.33203125" style="13" customWidth="1"/>
    <col min="2846" max="2846" width="8.6640625" style="13" customWidth="1"/>
    <col min="2847" max="2847" width="9.88671875" style="13" customWidth="1"/>
    <col min="2848" max="3072" width="9.109375" style="13"/>
    <col min="3073" max="3073" width="9.88671875" style="13" customWidth="1"/>
    <col min="3074" max="3074" width="48.6640625" style="13" customWidth="1"/>
    <col min="3075" max="3075" width="11.6640625" style="13" customWidth="1"/>
    <col min="3076" max="3076" width="2" style="13" bestFit="1" customWidth="1"/>
    <col min="3077" max="3077" width="11.6640625" style="13" customWidth="1"/>
    <col min="3078" max="3078" width="2" style="13" bestFit="1" customWidth="1"/>
    <col min="3079" max="3079" width="11.6640625" style="13" customWidth="1"/>
    <col min="3080" max="3080" width="2" style="13" bestFit="1" customWidth="1"/>
    <col min="3081" max="3081" width="11.6640625" style="13" customWidth="1"/>
    <col min="3082" max="3082" width="2" style="13" bestFit="1" customWidth="1"/>
    <col min="3083" max="3083" width="11.6640625" style="13" customWidth="1"/>
    <col min="3084" max="3084" width="2" style="13" bestFit="1" customWidth="1"/>
    <col min="3085" max="3085" width="11.6640625" style="13" customWidth="1"/>
    <col min="3086" max="3086" width="2" style="13" bestFit="1" customWidth="1"/>
    <col min="3087" max="3087" width="12.109375" style="13" customWidth="1"/>
    <col min="3088" max="3088" width="2" style="13" bestFit="1" customWidth="1"/>
    <col min="3089" max="3089" width="10" style="13" customWidth="1"/>
    <col min="3090" max="3090" width="2" style="13" bestFit="1" customWidth="1"/>
    <col min="3091" max="3091" width="14.6640625" style="13" customWidth="1"/>
    <col min="3092" max="3092" width="2" style="13" bestFit="1" customWidth="1"/>
    <col min="3093" max="3093" width="14.6640625" style="13" customWidth="1"/>
    <col min="3094" max="3094" width="2" style="13" bestFit="1" customWidth="1"/>
    <col min="3095" max="3095" width="14.6640625" style="13" customWidth="1"/>
    <col min="3096" max="3096" width="2" style="13" bestFit="1" customWidth="1"/>
    <col min="3097" max="3097" width="11.6640625" style="13" customWidth="1"/>
    <col min="3098" max="3098" width="2" style="13" bestFit="1" customWidth="1"/>
    <col min="3099" max="3099" width="11.6640625" style="13" customWidth="1"/>
    <col min="3100" max="3100" width="2" style="13" bestFit="1" customWidth="1"/>
    <col min="3101" max="3101" width="13.33203125" style="13" customWidth="1"/>
    <col min="3102" max="3102" width="8.6640625" style="13" customWidth="1"/>
    <col min="3103" max="3103" width="9.88671875" style="13" customWidth="1"/>
    <col min="3104" max="3328" width="9.109375" style="13"/>
    <col min="3329" max="3329" width="9.88671875" style="13" customWidth="1"/>
    <col min="3330" max="3330" width="48.6640625" style="13" customWidth="1"/>
    <col min="3331" max="3331" width="11.6640625" style="13" customWidth="1"/>
    <col min="3332" max="3332" width="2" style="13" bestFit="1" customWidth="1"/>
    <col min="3333" max="3333" width="11.6640625" style="13" customWidth="1"/>
    <col min="3334" max="3334" width="2" style="13" bestFit="1" customWidth="1"/>
    <col min="3335" max="3335" width="11.6640625" style="13" customWidth="1"/>
    <col min="3336" max="3336" width="2" style="13" bestFit="1" customWidth="1"/>
    <col min="3337" max="3337" width="11.6640625" style="13" customWidth="1"/>
    <col min="3338" max="3338" width="2" style="13" bestFit="1" customWidth="1"/>
    <col min="3339" max="3339" width="11.6640625" style="13" customWidth="1"/>
    <col min="3340" max="3340" width="2" style="13" bestFit="1" customWidth="1"/>
    <col min="3341" max="3341" width="11.6640625" style="13" customWidth="1"/>
    <col min="3342" max="3342" width="2" style="13" bestFit="1" customWidth="1"/>
    <col min="3343" max="3343" width="12.109375" style="13" customWidth="1"/>
    <col min="3344" max="3344" width="2" style="13" bestFit="1" customWidth="1"/>
    <col min="3345" max="3345" width="10" style="13" customWidth="1"/>
    <col min="3346" max="3346" width="2" style="13" bestFit="1" customWidth="1"/>
    <col min="3347" max="3347" width="14.6640625" style="13" customWidth="1"/>
    <col min="3348" max="3348" width="2" style="13" bestFit="1" customWidth="1"/>
    <col min="3349" max="3349" width="14.6640625" style="13" customWidth="1"/>
    <col min="3350" max="3350" width="2" style="13" bestFit="1" customWidth="1"/>
    <col min="3351" max="3351" width="14.6640625" style="13" customWidth="1"/>
    <col min="3352" max="3352" width="2" style="13" bestFit="1" customWidth="1"/>
    <col min="3353" max="3353" width="11.6640625" style="13" customWidth="1"/>
    <col min="3354" max="3354" width="2" style="13" bestFit="1" customWidth="1"/>
    <col min="3355" max="3355" width="11.6640625" style="13" customWidth="1"/>
    <col min="3356" max="3356" width="2" style="13" bestFit="1" customWidth="1"/>
    <col min="3357" max="3357" width="13.33203125" style="13" customWidth="1"/>
    <col min="3358" max="3358" width="8.6640625" style="13" customWidth="1"/>
    <col min="3359" max="3359" width="9.88671875" style="13" customWidth="1"/>
    <col min="3360" max="3584" width="9.109375" style="13"/>
    <col min="3585" max="3585" width="9.88671875" style="13" customWidth="1"/>
    <col min="3586" max="3586" width="48.6640625" style="13" customWidth="1"/>
    <col min="3587" max="3587" width="11.6640625" style="13" customWidth="1"/>
    <col min="3588" max="3588" width="2" style="13" bestFit="1" customWidth="1"/>
    <col min="3589" max="3589" width="11.6640625" style="13" customWidth="1"/>
    <col min="3590" max="3590" width="2" style="13" bestFit="1" customWidth="1"/>
    <col min="3591" max="3591" width="11.6640625" style="13" customWidth="1"/>
    <col min="3592" max="3592" width="2" style="13" bestFit="1" customWidth="1"/>
    <col min="3593" max="3593" width="11.6640625" style="13" customWidth="1"/>
    <col min="3594" max="3594" width="2" style="13" bestFit="1" customWidth="1"/>
    <col min="3595" max="3595" width="11.6640625" style="13" customWidth="1"/>
    <col min="3596" max="3596" width="2" style="13" bestFit="1" customWidth="1"/>
    <col min="3597" max="3597" width="11.6640625" style="13" customWidth="1"/>
    <col min="3598" max="3598" width="2" style="13" bestFit="1" customWidth="1"/>
    <col min="3599" max="3599" width="12.109375" style="13" customWidth="1"/>
    <col min="3600" max="3600" width="2" style="13" bestFit="1" customWidth="1"/>
    <col min="3601" max="3601" width="10" style="13" customWidth="1"/>
    <col min="3602" max="3602" width="2" style="13" bestFit="1" customWidth="1"/>
    <col min="3603" max="3603" width="14.6640625" style="13" customWidth="1"/>
    <col min="3604" max="3604" width="2" style="13" bestFit="1" customWidth="1"/>
    <col min="3605" max="3605" width="14.6640625" style="13" customWidth="1"/>
    <col min="3606" max="3606" width="2" style="13" bestFit="1" customWidth="1"/>
    <col min="3607" max="3607" width="14.6640625" style="13" customWidth="1"/>
    <col min="3608" max="3608" width="2" style="13" bestFit="1" customWidth="1"/>
    <col min="3609" max="3609" width="11.6640625" style="13" customWidth="1"/>
    <col min="3610" max="3610" width="2" style="13" bestFit="1" customWidth="1"/>
    <col min="3611" max="3611" width="11.6640625" style="13" customWidth="1"/>
    <col min="3612" max="3612" width="2" style="13" bestFit="1" customWidth="1"/>
    <col min="3613" max="3613" width="13.33203125" style="13" customWidth="1"/>
    <col min="3614" max="3614" width="8.6640625" style="13" customWidth="1"/>
    <col min="3615" max="3615" width="9.88671875" style="13" customWidth="1"/>
    <col min="3616" max="3840" width="9.109375" style="13"/>
    <col min="3841" max="3841" width="9.88671875" style="13" customWidth="1"/>
    <col min="3842" max="3842" width="48.6640625" style="13" customWidth="1"/>
    <col min="3843" max="3843" width="11.6640625" style="13" customWidth="1"/>
    <col min="3844" max="3844" width="2" style="13" bestFit="1" customWidth="1"/>
    <col min="3845" max="3845" width="11.6640625" style="13" customWidth="1"/>
    <col min="3846" max="3846" width="2" style="13" bestFit="1" customWidth="1"/>
    <col min="3847" max="3847" width="11.6640625" style="13" customWidth="1"/>
    <col min="3848" max="3848" width="2" style="13" bestFit="1" customWidth="1"/>
    <col min="3849" max="3849" width="11.6640625" style="13" customWidth="1"/>
    <col min="3850" max="3850" width="2" style="13" bestFit="1" customWidth="1"/>
    <col min="3851" max="3851" width="11.6640625" style="13" customWidth="1"/>
    <col min="3852" max="3852" width="2" style="13" bestFit="1" customWidth="1"/>
    <col min="3853" max="3853" width="11.6640625" style="13" customWidth="1"/>
    <col min="3854" max="3854" width="2" style="13" bestFit="1" customWidth="1"/>
    <col min="3855" max="3855" width="12.109375" style="13" customWidth="1"/>
    <col min="3856" max="3856" width="2" style="13" bestFit="1" customWidth="1"/>
    <col min="3857" max="3857" width="10" style="13" customWidth="1"/>
    <col min="3858" max="3858" width="2" style="13" bestFit="1" customWidth="1"/>
    <col min="3859" max="3859" width="14.6640625" style="13" customWidth="1"/>
    <col min="3860" max="3860" width="2" style="13" bestFit="1" customWidth="1"/>
    <col min="3861" max="3861" width="14.6640625" style="13" customWidth="1"/>
    <col min="3862" max="3862" width="2" style="13" bestFit="1" customWidth="1"/>
    <col min="3863" max="3863" width="14.6640625" style="13" customWidth="1"/>
    <col min="3864" max="3864" width="2" style="13" bestFit="1" customWidth="1"/>
    <col min="3865" max="3865" width="11.6640625" style="13" customWidth="1"/>
    <col min="3866" max="3866" width="2" style="13" bestFit="1" customWidth="1"/>
    <col min="3867" max="3867" width="11.6640625" style="13" customWidth="1"/>
    <col min="3868" max="3868" width="2" style="13" bestFit="1" customWidth="1"/>
    <col min="3869" max="3869" width="13.33203125" style="13" customWidth="1"/>
    <col min="3870" max="3870" width="8.6640625" style="13" customWidth="1"/>
    <col min="3871" max="3871" width="9.88671875" style="13" customWidth="1"/>
    <col min="3872" max="4096" width="9.109375" style="13"/>
    <col min="4097" max="4097" width="9.88671875" style="13" customWidth="1"/>
    <col min="4098" max="4098" width="48.6640625" style="13" customWidth="1"/>
    <col min="4099" max="4099" width="11.6640625" style="13" customWidth="1"/>
    <col min="4100" max="4100" width="2" style="13" bestFit="1" customWidth="1"/>
    <col min="4101" max="4101" width="11.6640625" style="13" customWidth="1"/>
    <col min="4102" max="4102" width="2" style="13" bestFit="1" customWidth="1"/>
    <col min="4103" max="4103" width="11.6640625" style="13" customWidth="1"/>
    <col min="4104" max="4104" width="2" style="13" bestFit="1" customWidth="1"/>
    <col min="4105" max="4105" width="11.6640625" style="13" customWidth="1"/>
    <col min="4106" max="4106" width="2" style="13" bestFit="1" customWidth="1"/>
    <col min="4107" max="4107" width="11.6640625" style="13" customWidth="1"/>
    <col min="4108" max="4108" width="2" style="13" bestFit="1" customWidth="1"/>
    <col min="4109" max="4109" width="11.6640625" style="13" customWidth="1"/>
    <col min="4110" max="4110" width="2" style="13" bestFit="1" customWidth="1"/>
    <col min="4111" max="4111" width="12.109375" style="13" customWidth="1"/>
    <col min="4112" max="4112" width="2" style="13" bestFit="1" customWidth="1"/>
    <col min="4113" max="4113" width="10" style="13" customWidth="1"/>
    <col min="4114" max="4114" width="2" style="13" bestFit="1" customWidth="1"/>
    <col min="4115" max="4115" width="14.6640625" style="13" customWidth="1"/>
    <col min="4116" max="4116" width="2" style="13" bestFit="1" customWidth="1"/>
    <col min="4117" max="4117" width="14.6640625" style="13" customWidth="1"/>
    <col min="4118" max="4118" width="2" style="13" bestFit="1" customWidth="1"/>
    <col min="4119" max="4119" width="14.6640625" style="13" customWidth="1"/>
    <col min="4120" max="4120" width="2" style="13" bestFit="1" customWidth="1"/>
    <col min="4121" max="4121" width="11.6640625" style="13" customWidth="1"/>
    <col min="4122" max="4122" width="2" style="13" bestFit="1" customWidth="1"/>
    <col min="4123" max="4123" width="11.6640625" style="13" customWidth="1"/>
    <col min="4124" max="4124" width="2" style="13" bestFit="1" customWidth="1"/>
    <col min="4125" max="4125" width="13.33203125" style="13" customWidth="1"/>
    <col min="4126" max="4126" width="8.6640625" style="13" customWidth="1"/>
    <col min="4127" max="4127" width="9.88671875" style="13" customWidth="1"/>
    <col min="4128" max="4352" width="9.109375" style="13"/>
    <col min="4353" max="4353" width="9.88671875" style="13" customWidth="1"/>
    <col min="4354" max="4354" width="48.6640625" style="13" customWidth="1"/>
    <col min="4355" max="4355" width="11.6640625" style="13" customWidth="1"/>
    <col min="4356" max="4356" width="2" style="13" bestFit="1" customWidth="1"/>
    <col min="4357" max="4357" width="11.6640625" style="13" customWidth="1"/>
    <col min="4358" max="4358" width="2" style="13" bestFit="1" customWidth="1"/>
    <col min="4359" max="4359" width="11.6640625" style="13" customWidth="1"/>
    <col min="4360" max="4360" width="2" style="13" bestFit="1" customWidth="1"/>
    <col min="4361" max="4361" width="11.6640625" style="13" customWidth="1"/>
    <col min="4362" max="4362" width="2" style="13" bestFit="1" customWidth="1"/>
    <col min="4363" max="4363" width="11.6640625" style="13" customWidth="1"/>
    <col min="4364" max="4364" width="2" style="13" bestFit="1" customWidth="1"/>
    <col min="4365" max="4365" width="11.6640625" style="13" customWidth="1"/>
    <col min="4366" max="4366" width="2" style="13" bestFit="1" customWidth="1"/>
    <col min="4367" max="4367" width="12.109375" style="13" customWidth="1"/>
    <col min="4368" max="4368" width="2" style="13" bestFit="1" customWidth="1"/>
    <col min="4369" max="4369" width="10" style="13" customWidth="1"/>
    <col min="4370" max="4370" width="2" style="13" bestFit="1" customWidth="1"/>
    <col min="4371" max="4371" width="14.6640625" style="13" customWidth="1"/>
    <col min="4372" max="4372" width="2" style="13" bestFit="1" customWidth="1"/>
    <col min="4373" max="4373" width="14.6640625" style="13" customWidth="1"/>
    <col min="4374" max="4374" width="2" style="13" bestFit="1" customWidth="1"/>
    <col min="4375" max="4375" width="14.6640625" style="13" customWidth="1"/>
    <col min="4376" max="4376" width="2" style="13" bestFit="1" customWidth="1"/>
    <col min="4377" max="4377" width="11.6640625" style="13" customWidth="1"/>
    <col min="4378" max="4378" width="2" style="13" bestFit="1" customWidth="1"/>
    <col min="4379" max="4379" width="11.6640625" style="13" customWidth="1"/>
    <col min="4380" max="4380" width="2" style="13" bestFit="1" customWidth="1"/>
    <col min="4381" max="4381" width="13.33203125" style="13" customWidth="1"/>
    <col min="4382" max="4382" width="8.6640625" style="13" customWidth="1"/>
    <col min="4383" max="4383" width="9.88671875" style="13" customWidth="1"/>
    <col min="4384" max="4608" width="9.109375" style="13"/>
    <col min="4609" max="4609" width="9.88671875" style="13" customWidth="1"/>
    <col min="4610" max="4610" width="48.6640625" style="13" customWidth="1"/>
    <col min="4611" max="4611" width="11.6640625" style="13" customWidth="1"/>
    <col min="4612" max="4612" width="2" style="13" bestFit="1" customWidth="1"/>
    <col min="4613" max="4613" width="11.6640625" style="13" customWidth="1"/>
    <col min="4614" max="4614" width="2" style="13" bestFit="1" customWidth="1"/>
    <col min="4615" max="4615" width="11.6640625" style="13" customWidth="1"/>
    <col min="4616" max="4616" width="2" style="13" bestFit="1" customWidth="1"/>
    <col min="4617" max="4617" width="11.6640625" style="13" customWidth="1"/>
    <col min="4618" max="4618" width="2" style="13" bestFit="1" customWidth="1"/>
    <col min="4619" max="4619" width="11.6640625" style="13" customWidth="1"/>
    <col min="4620" max="4620" width="2" style="13" bestFit="1" customWidth="1"/>
    <col min="4621" max="4621" width="11.6640625" style="13" customWidth="1"/>
    <col min="4622" max="4622" width="2" style="13" bestFit="1" customWidth="1"/>
    <col min="4623" max="4623" width="12.109375" style="13" customWidth="1"/>
    <col min="4624" max="4624" width="2" style="13" bestFit="1" customWidth="1"/>
    <col min="4625" max="4625" width="10" style="13" customWidth="1"/>
    <col min="4626" max="4626" width="2" style="13" bestFit="1" customWidth="1"/>
    <col min="4627" max="4627" width="14.6640625" style="13" customWidth="1"/>
    <col min="4628" max="4628" width="2" style="13" bestFit="1" customWidth="1"/>
    <col min="4629" max="4629" width="14.6640625" style="13" customWidth="1"/>
    <col min="4630" max="4630" width="2" style="13" bestFit="1" customWidth="1"/>
    <col min="4631" max="4631" width="14.6640625" style="13" customWidth="1"/>
    <col min="4632" max="4632" width="2" style="13" bestFit="1" customWidth="1"/>
    <col min="4633" max="4633" width="11.6640625" style="13" customWidth="1"/>
    <col min="4634" max="4634" width="2" style="13" bestFit="1" customWidth="1"/>
    <col min="4635" max="4635" width="11.6640625" style="13" customWidth="1"/>
    <col min="4636" max="4636" width="2" style="13" bestFit="1" customWidth="1"/>
    <col min="4637" max="4637" width="13.33203125" style="13" customWidth="1"/>
    <col min="4638" max="4638" width="8.6640625" style="13" customWidth="1"/>
    <col min="4639" max="4639" width="9.88671875" style="13" customWidth="1"/>
    <col min="4640" max="4864" width="9.109375" style="13"/>
    <col min="4865" max="4865" width="9.88671875" style="13" customWidth="1"/>
    <col min="4866" max="4866" width="48.6640625" style="13" customWidth="1"/>
    <col min="4867" max="4867" width="11.6640625" style="13" customWidth="1"/>
    <col min="4868" max="4868" width="2" style="13" bestFit="1" customWidth="1"/>
    <col min="4869" max="4869" width="11.6640625" style="13" customWidth="1"/>
    <col min="4870" max="4870" width="2" style="13" bestFit="1" customWidth="1"/>
    <col min="4871" max="4871" width="11.6640625" style="13" customWidth="1"/>
    <col min="4872" max="4872" width="2" style="13" bestFit="1" customWidth="1"/>
    <col min="4873" max="4873" width="11.6640625" style="13" customWidth="1"/>
    <col min="4874" max="4874" width="2" style="13" bestFit="1" customWidth="1"/>
    <col min="4875" max="4875" width="11.6640625" style="13" customWidth="1"/>
    <col min="4876" max="4876" width="2" style="13" bestFit="1" customWidth="1"/>
    <col min="4877" max="4877" width="11.6640625" style="13" customWidth="1"/>
    <col min="4878" max="4878" width="2" style="13" bestFit="1" customWidth="1"/>
    <col min="4879" max="4879" width="12.109375" style="13" customWidth="1"/>
    <col min="4880" max="4880" width="2" style="13" bestFit="1" customWidth="1"/>
    <col min="4881" max="4881" width="10" style="13" customWidth="1"/>
    <col min="4882" max="4882" width="2" style="13" bestFit="1" customWidth="1"/>
    <col min="4883" max="4883" width="14.6640625" style="13" customWidth="1"/>
    <col min="4884" max="4884" width="2" style="13" bestFit="1" customWidth="1"/>
    <col min="4885" max="4885" width="14.6640625" style="13" customWidth="1"/>
    <col min="4886" max="4886" width="2" style="13" bestFit="1" customWidth="1"/>
    <col min="4887" max="4887" width="14.6640625" style="13" customWidth="1"/>
    <col min="4888" max="4888" width="2" style="13" bestFit="1" customWidth="1"/>
    <col min="4889" max="4889" width="11.6640625" style="13" customWidth="1"/>
    <col min="4890" max="4890" width="2" style="13" bestFit="1" customWidth="1"/>
    <col min="4891" max="4891" width="11.6640625" style="13" customWidth="1"/>
    <col min="4892" max="4892" width="2" style="13" bestFit="1" customWidth="1"/>
    <col min="4893" max="4893" width="13.33203125" style="13" customWidth="1"/>
    <col min="4894" max="4894" width="8.6640625" style="13" customWidth="1"/>
    <col min="4895" max="4895" width="9.88671875" style="13" customWidth="1"/>
    <col min="4896" max="5120" width="9.109375" style="13"/>
    <col min="5121" max="5121" width="9.88671875" style="13" customWidth="1"/>
    <col min="5122" max="5122" width="48.6640625" style="13" customWidth="1"/>
    <col min="5123" max="5123" width="11.6640625" style="13" customWidth="1"/>
    <col min="5124" max="5124" width="2" style="13" bestFit="1" customWidth="1"/>
    <col min="5125" max="5125" width="11.6640625" style="13" customWidth="1"/>
    <col min="5126" max="5126" width="2" style="13" bestFit="1" customWidth="1"/>
    <col min="5127" max="5127" width="11.6640625" style="13" customWidth="1"/>
    <col min="5128" max="5128" width="2" style="13" bestFit="1" customWidth="1"/>
    <col min="5129" max="5129" width="11.6640625" style="13" customWidth="1"/>
    <col min="5130" max="5130" width="2" style="13" bestFit="1" customWidth="1"/>
    <col min="5131" max="5131" width="11.6640625" style="13" customWidth="1"/>
    <col min="5132" max="5132" width="2" style="13" bestFit="1" customWidth="1"/>
    <col min="5133" max="5133" width="11.6640625" style="13" customWidth="1"/>
    <col min="5134" max="5134" width="2" style="13" bestFit="1" customWidth="1"/>
    <col min="5135" max="5135" width="12.109375" style="13" customWidth="1"/>
    <col min="5136" max="5136" width="2" style="13" bestFit="1" customWidth="1"/>
    <col min="5137" max="5137" width="10" style="13" customWidth="1"/>
    <col min="5138" max="5138" width="2" style="13" bestFit="1" customWidth="1"/>
    <col min="5139" max="5139" width="14.6640625" style="13" customWidth="1"/>
    <col min="5140" max="5140" width="2" style="13" bestFit="1" customWidth="1"/>
    <col min="5141" max="5141" width="14.6640625" style="13" customWidth="1"/>
    <col min="5142" max="5142" width="2" style="13" bestFit="1" customWidth="1"/>
    <col min="5143" max="5143" width="14.6640625" style="13" customWidth="1"/>
    <col min="5144" max="5144" width="2" style="13" bestFit="1" customWidth="1"/>
    <col min="5145" max="5145" width="11.6640625" style="13" customWidth="1"/>
    <col min="5146" max="5146" width="2" style="13" bestFit="1" customWidth="1"/>
    <col min="5147" max="5147" width="11.6640625" style="13" customWidth="1"/>
    <col min="5148" max="5148" width="2" style="13" bestFit="1" customWidth="1"/>
    <col min="5149" max="5149" width="13.33203125" style="13" customWidth="1"/>
    <col min="5150" max="5150" width="8.6640625" style="13" customWidth="1"/>
    <col min="5151" max="5151" width="9.88671875" style="13" customWidth="1"/>
    <col min="5152" max="5376" width="9.109375" style="13"/>
    <col min="5377" max="5377" width="9.88671875" style="13" customWidth="1"/>
    <col min="5378" max="5378" width="48.6640625" style="13" customWidth="1"/>
    <col min="5379" max="5379" width="11.6640625" style="13" customWidth="1"/>
    <col min="5380" max="5380" width="2" style="13" bestFit="1" customWidth="1"/>
    <col min="5381" max="5381" width="11.6640625" style="13" customWidth="1"/>
    <col min="5382" max="5382" width="2" style="13" bestFit="1" customWidth="1"/>
    <col min="5383" max="5383" width="11.6640625" style="13" customWidth="1"/>
    <col min="5384" max="5384" width="2" style="13" bestFit="1" customWidth="1"/>
    <col min="5385" max="5385" width="11.6640625" style="13" customWidth="1"/>
    <col min="5386" max="5386" width="2" style="13" bestFit="1" customWidth="1"/>
    <col min="5387" max="5387" width="11.6640625" style="13" customWidth="1"/>
    <col min="5388" max="5388" width="2" style="13" bestFit="1" customWidth="1"/>
    <col min="5389" max="5389" width="11.6640625" style="13" customWidth="1"/>
    <col min="5390" max="5390" width="2" style="13" bestFit="1" customWidth="1"/>
    <col min="5391" max="5391" width="12.109375" style="13" customWidth="1"/>
    <col min="5392" max="5392" width="2" style="13" bestFit="1" customWidth="1"/>
    <col min="5393" max="5393" width="10" style="13" customWidth="1"/>
    <col min="5394" max="5394" width="2" style="13" bestFit="1" customWidth="1"/>
    <col min="5395" max="5395" width="14.6640625" style="13" customWidth="1"/>
    <col min="5396" max="5396" width="2" style="13" bestFit="1" customWidth="1"/>
    <col min="5397" max="5397" width="14.6640625" style="13" customWidth="1"/>
    <col min="5398" max="5398" width="2" style="13" bestFit="1" customWidth="1"/>
    <col min="5399" max="5399" width="14.6640625" style="13" customWidth="1"/>
    <col min="5400" max="5400" width="2" style="13" bestFit="1" customWidth="1"/>
    <col min="5401" max="5401" width="11.6640625" style="13" customWidth="1"/>
    <col min="5402" max="5402" width="2" style="13" bestFit="1" customWidth="1"/>
    <col min="5403" max="5403" width="11.6640625" style="13" customWidth="1"/>
    <col min="5404" max="5404" width="2" style="13" bestFit="1" customWidth="1"/>
    <col min="5405" max="5405" width="13.33203125" style="13" customWidth="1"/>
    <col min="5406" max="5406" width="8.6640625" style="13" customWidth="1"/>
    <col min="5407" max="5407" width="9.88671875" style="13" customWidth="1"/>
    <col min="5408" max="5632" width="9.109375" style="13"/>
    <col min="5633" max="5633" width="9.88671875" style="13" customWidth="1"/>
    <col min="5634" max="5634" width="48.6640625" style="13" customWidth="1"/>
    <col min="5635" max="5635" width="11.6640625" style="13" customWidth="1"/>
    <col min="5636" max="5636" width="2" style="13" bestFit="1" customWidth="1"/>
    <col min="5637" max="5637" width="11.6640625" style="13" customWidth="1"/>
    <col min="5638" max="5638" width="2" style="13" bestFit="1" customWidth="1"/>
    <col min="5639" max="5639" width="11.6640625" style="13" customWidth="1"/>
    <col min="5640" max="5640" width="2" style="13" bestFit="1" customWidth="1"/>
    <col min="5641" max="5641" width="11.6640625" style="13" customWidth="1"/>
    <col min="5642" max="5642" width="2" style="13" bestFit="1" customWidth="1"/>
    <col min="5643" max="5643" width="11.6640625" style="13" customWidth="1"/>
    <col min="5644" max="5644" width="2" style="13" bestFit="1" customWidth="1"/>
    <col min="5645" max="5645" width="11.6640625" style="13" customWidth="1"/>
    <col min="5646" max="5646" width="2" style="13" bestFit="1" customWidth="1"/>
    <col min="5647" max="5647" width="12.109375" style="13" customWidth="1"/>
    <col min="5648" max="5648" width="2" style="13" bestFit="1" customWidth="1"/>
    <col min="5649" max="5649" width="10" style="13" customWidth="1"/>
    <col min="5650" max="5650" width="2" style="13" bestFit="1" customWidth="1"/>
    <col min="5651" max="5651" width="14.6640625" style="13" customWidth="1"/>
    <col min="5652" max="5652" width="2" style="13" bestFit="1" customWidth="1"/>
    <col min="5653" max="5653" width="14.6640625" style="13" customWidth="1"/>
    <col min="5654" max="5654" width="2" style="13" bestFit="1" customWidth="1"/>
    <col min="5655" max="5655" width="14.6640625" style="13" customWidth="1"/>
    <col min="5656" max="5656" width="2" style="13" bestFit="1" customWidth="1"/>
    <col min="5657" max="5657" width="11.6640625" style="13" customWidth="1"/>
    <col min="5658" max="5658" width="2" style="13" bestFit="1" customWidth="1"/>
    <col min="5659" max="5659" width="11.6640625" style="13" customWidth="1"/>
    <col min="5660" max="5660" width="2" style="13" bestFit="1" customWidth="1"/>
    <col min="5661" max="5661" width="13.33203125" style="13" customWidth="1"/>
    <col min="5662" max="5662" width="8.6640625" style="13" customWidth="1"/>
    <col min="5663" max="5663" width="9.88671875" style="13" customWidth="1"/>
    <col min="5664" max="5888" width="9.109375" style="13"/>
    <col min="5889" max="5889" width="9.88671875" style="13" customWidth="1"/>
    <col min="5890" max="5890" width="48.6640625" style="13" customWidth="1"/>
    <col min="5891" max="5891" width="11.6640625" style="13" customWidth="1"/>
    <col min="5892" max="5892" width="2" style="13" bestFit="1" customWidth="1"/>
    <col min="5893" max="5893" width="11.6640625" style="13" customWidth="1"/>
    <col min="5894" max="5894" width="2" style="13" bestFit="1" customWidth="1"/>
    <col min="5895" max="5895" width="11.6640625" style="13" customWidth="1"/>
    <col min="5896" max="5896" width="2" style="13" bestFit="1" customWidth="1"/>
    <col min="5897" max="5897" width="11.6640625" style="13" customWidth="1"/>
    <col min="5898" max="5898" width="2" style="13" bestFit="1" customWidth="1"/>
    <col min="5899" max="5899" width="11.6640625" style="13" customWidth="1"/>
    <col min="5900" max="5900" width="2" style="13" bestFit="1" customWidth="1"/>
    <col min="5901" max="5901" width="11.6640625" style="13" customWidth="1"/>
    <col min="5902" max="5902" width="2" style="13" bestFit="1" customWidth="1"/>
    <col min="5903" max="5903" width="12.109375" style="13" customWidth="1"/>
    <col min="5904" max="5904" width="2" style="13" bestFit="1" customWidth="1"/>
    <col min="5905" max="5905" width="10" style="13" customWidth="1"/>
    <col min="5906" max="5906" width="2" style="13" bestFit="1" customWidth="1"/>
    <col min="5907" max="5907" width="14.6640625" style="13" customWidth="1"/>
    <col min="5908" max="5908" width="2" style="13" bestFit="1" customWidth="1"/>
    <col min="5909" max="5909" width="14.6640625" style="13" customWidth="1"/>
    <col min="5910" max="5910" width="2" style="13" bestFit="1" customWidth="1"/>
    <col min="5911" max="5911" width="14.6640625" style="13" customWidth="1"/>
    <col min="5912" max="5912" width="2" style="13" bestFit="1" customWidth="1"/>
    <col min="5913" max="5913" width="11.6640625" style="13" customWidth="1"/>
    <col min="5914" max="5914" width="2" style="13" bestFit="1" customWidth="1"/>
    <col min="5915" max="5915" width="11.6640625" style="13" customWidth="1"/>
    <col min="5916" max="5916" width="2" style="13" bestFit="1" customWidth="1"/>
    <col min="5917" max="5917" width="13.33203125" style="13" customWidth="1"/>
    <col min="5918" max="5918" width="8.6640625" style="13" customWidth="1"/>
    <col min="5919" max="5919" width="9.88671875" style="13" customWidth="1"/>
    <col min="5920" max="6144" width="9.109375" style="13"/>
    <col min="6145" max="6145" width="9.88671875" style="13" customWidth="1"/>
    <col min="6146" max="6146" width="48.6640625" style="13" customWidth="1"/>
    <col min="6147" max="6147" width="11.6640625" style="13" customWidth="1"/>
    <col min="6148" max="6148" width="2" style="13" bestFit="1" customWidth="1"/>
    <col min="6149" max="6149" width="11.6640625" style="13" customWidth="1"/>
    <col min="6150" max="6150" width="2" style="13" bestFit="1" customWidth="1"/>
    <col min="6151" max="6151" width="11.6640625" style="13" customWidth="1"/>
    <col min="6152" max="6152" width="2" style="13" bestFit="1" customWidth="1"/>
    <col min="6153" max="6153" width="11.6640625" style="13" customWidth="1"/>
    <col min="6154" max="6154" width="2" style="13" bestFit="1" customWidth="1"/>
    <col min="6155" max="6155" width="11.6640625" style="13" customWidth="1"/>
    <col min="6156" max="6156" width="2" style="13" bestFit="1" customWidth="1"/>
    <col min="6157" max="6157" width="11.6640625" style="13" customWidth="1"/>
    <col min="6158" max="6158" width="2" style="13" bestFit="1" customWidth="1"/>
    <col min="6159" max="6159" width="12.109375" style="13" customWidth="1"/>
    <col min="6160" max="6160" width="2" style="13" bestFit="1" customWidth="1"/>
    <col min="6161" max="6161" width="10" style="13" customWidth="1"/>
    <col min="6162" max="6162" width="2" style="13" bestFit="1" customWidth="1"/>
    <col min="6163" max="6163" width="14.6640625" style="13" customWidth="1"/>
    <col min="6164" max="6164" width="2" style="13" bestFit="1" customWidth="1"/>
    <col min="6165" max="6165" width="14.6640625" style="13" customWidth="1"/>
    <col min="6166" max="6166" width="2" style="13" bestFit="1" customWidth="1"/>
    <col min="6167" max="6167" width="14.6640625" style="13" customWidth="1"/>
    <col min="6168" max="6168" width="2" style="13" bestFit="1" customWidth="1"/>
    <col min="6169" max="6169" width="11.6640625" style="13" customWidth="1"/>
    <col min="6170" max="6170" width="2" style="13" bestFit="1" customWidth="1"/>
    <col min="6171" max="6171" width="11.6640625" style="13" customWidth="1"/>
    <col min="6172" max="6172" width="2" style="13" bestFit="1" customWidth="1"/>
    <col min="6173" max="6173" width="13.33203125" style="13" customWidth="1"/>
    <col min="6174" max="6174" width="8.6640625" style="13" customWidth="1"/>
    <col min="6175" max="6175" width="9.88671875" style="13" customWidth="1"/>
    <col min="6176" max="6400" width="9.109375" style="13"/>
    <col min="6401" max="6401" width="9.88671875" style="13" customWidth="1"/>
    <col min="6402" max="6402" width="48.6640625" style="13" customWidth="1"/>
    <col min="6403" max="6403" width="11.6640625" style="13" customWidth="1"/>
    <col min="6404" max="6404" width="2" style="13" bestFit="1" customWidth="1"/>
    <col min="6405" max="6405" width="11.6640625" style="13" customWidth="1"/>
    <col min="6406" max="6406" width="2" style="13" bestFit="1" customWidth="1"/>
    <col min="6407" max="6407" width="11.6640625" style="13" customWidth="1"/>
    <col min="6408" max="6408" width="2" style="13" bestFit="1" customWidth="1"/>
    <col min="6409" max="6409" width="11.6640625" style="13" customWidth="1"/>
    <col min="6410" max="6410" width="2" style="13" bestFit="1" customWidth="1"/>
    <col min="6411" max="6411" width="11.6640625" style="13" customWidth="1"/>
    <col min="6412" max="6412" width="2" style="13" bestFit="1" customWidth="1"/>
    <col min="6413" max="6413" width="11.6640625" style="13" customWidth="1"/>
    <col min="6414" max="6414" width="2" style="13" bestFit="1" customWidth="1"/>
    <col min="6415" max="6415" width="12.109375" style="13" customWidth="1"/>
    <col min="6416" max="6416" width="2" style="13" bestFit="1" customWidth="1"/>
    <col min="6417" max="6417" width="10" style="13" customWidth="1"/>
    <col min="6418" max="6418" width="2" style="13" bestFit="1" customWidth="1"/>
    <col min="6419" max="6419" width="14.6640625" style="13" customWidth="1"/>
    <col min="6420" max="6420" width="2" style="13" bestFit="1" customWidth="1"/>
    <col min="6421" max="6421" width="14.6640625" style="13" customWidth="1"/>
    <col min="6422" max="6422" width="2" style="13" bestFit="1" customWidth="1"/>
    <col min="6423" max="6423" width="14.6640625" style="13" customWidth="1"/>
    <col min="6424" max="6424" width="2" style="13" bestFit="1" customWidth="1"/>
    <col min="6425" max="6425" width="11.6640625" style="13" customWidth="1"/>
    <col min="6426" max="6426" width="2" style="13" bestFit="1" customWidth="1"/>
    <col min="6427" max="6427" width="11.6640625" style="13" customWidth="1"/>
    <col min="6428" max="6428" width="2" style="13" bestFit="1" customWidth="1"/>
    <col min="6429" max="6429" width="13.33203125" style="13" customWidth="1"/>
    <col min="6430" max="6430" width="8.6640625" style="13" customWidth="1"/>
    <col min="6431" max="6431" width="9.88671875" style="13" customWidth="1"/>
    <col min="6432" max="6656" width="9.109375" style="13"/>
    <col min="6657" max="6657" width="9.88671875" style="13" customWidth="1"/>
    <col min="6658" max="6658" width="48.6640625" style="13" customWidth="1"/>
    <col min="6659" max="6659" width="11.6640625" style="13" customWidth="1"/>
    <col min="6660" max="6660" width="2" style="13" bestFit="1" customWidth="1"/>
    <col min="6661" max="6661" width="11.6640625" style="13" customWidth="1"/>
    <col min="6662" max="6662" width="2" style="13" bestFit="1" customWidth="1"/>
    <col min="6663" max="6663" width="11.6640625" style="13" customWidth="1"/>
    <col min="6664" max="6664" width="2" style="13" bestFit="1" customWidth="1"/>
    <col min="6665" max="6665" width="11.6640625" style="13" customWidth="1"/>
    <col min="6666" max="6666" width="2" style="13" bestFit="1" customWidth="1"/>
    <col min="6667" max="6667" width="11.6640625" style="13" customWidth="1"/>
    <col min="6668" max="6668" width="2" style="13" bestFit="1" customWidth="1"/>
    <col min="6669" max="6669" width="11.6640625" style="13" customWidth="1"/>
    <col min="6670" max="6670" width="2" style="13" bestFit="1" customWidth="1"/>
    <col min="6671" max="6671" width="12.109375" style="13" customWidth="1"/>
    <col min="6672" max="6672" width="2" style="13" bestFit="1" customWidth="1"/>
    <col min="6673" max="6673" width="10" style="13" customWidth="1"/>
    <col min="6674" max="6674" width="2" style="13" bestFit="1" customWidth="1"/>
    <col min="6675" max="6675" width="14.6640625" style="13" customWidth="1"/>
    <col min="6676" max="6676" width="2" style="13" bestFit="1" customWidth="1"/>
    <col min="6677" max="6677" width="14.6640625" style="13" customWidth="1"/>
    <col min="6678" max="6678" width="2" style="13" bestFit="1" customWidth="1"/>
    <col min="6679" max="6679" width="14.6640625" style="13" customWidth="1"/>
    <col min="6680" max="6680" width="2" style="13" bestFit="1" customWidth="1"/>
    <col min="6681" max="6681" width="11.6640625" style="13" customWidth="1"/>
    <col min="6682" max="6682" width="2" style="13" bestFit="1" customWidth="1"/>
    <col min="6683" max="6683" width="11.6640625" style="13" customWidth="1"/>
    <col min="6684" max="6684" width="2" style="13" bestFit="1" customWidth="1"/>
    <col min="6685" max="6685" width="13.33203125" style="13" customWidth="1"/>
    <col min="6686" max="6686" width="8.6640625" style="13" customWidth="1"/>
    <col min="6687" max="6687" width="9.88671875" style="13" customWidth="1"/>
    <col min="6688" max="6912" width="9.109375" style="13"/>
    <col min="6913" max="6913" width="9.88671875" style="13" customWidth="1"/>
    <col min="6914" max="6914" width="48.6640625" style="13" customWidth="1"/>
    <col min="6915" max="6915" width="11.6640625" style="13" customWidth="1"/>
    <col min="6916" max="6916" width="2" style="13" bestFit="1" customWidth="1"/>
    <col min="6917" max="6917" width="11.6640625" style="13" customWidth="1"/>
    <col min="6918" max="6918" width="2" style="13" bestFit="1" customWidth="1"/>
    <col min="6919" max="6919" width="11.6640625" style="13" customWidth="1"/>
    <col min="6920" max="6920" width="2" style="13" bestFit="1" customWidth="1"/>
    <col min="6921" max="6921" width="11.6640625" style="13" customWidth="1"/>
    <col min="6922" max="6922" width="2" style="13" bestFit="1" customWidth="1"/>
    <col min="6923" max="6923" width="11.6640625" style="13" customWidth="1"/>
    <col min="6924" max="6924" width="2" style="13" bestFit="1" customWidth="1"/>
    <col min="6925" max="6925" width="11.6640625" style="13" customWidth="1"/>
    <col min="6926" max="6926" width="2" style="13" bestFit="1" customWidth="1"/>
    <col min="6927" max="6927" width="12.109375" style="13" customWidth="1"/>
    <col min="6928" max="6928" width="2" style="13" bestFit="1" customWidth="1"/>
    <col min="6929" max="6929" width="10" style="13" customWidth="1"/>
    <col min="6930" max="6930" width="2" style="13" bestFit="1" customWidth="1"/>
    <col min="6931" max="6931" width="14.6640625" style="13" customWidth="1"/>
    <col min="6932" max="6932" width="2" style="13" bestFit="1" customWidth="1"/>
    <col min="6933" max="6933" width="14.6640625" style="13" customWidth="1"/>
    <col min="6934" max="6934" width="2" style="13" bestFit="1" customWidth="1"/>
    <col min="6935" max="6935" width="14.6640625" style="13" customWidth="1"/>
    <col min="6936" max="6936" width="2" style="13" bestFit="1" customWidth="1"/>
    <col min="6937" max="6937" width="11.6640625" style="13" customWidth="1"/>
    <col min="6938" max="6938" width="2" style="13" bestFit="1" customWidth="1"/>
    <col min="6939" max="6939" width="11.6640625" style="13" customWidth="1"/>
    <col min="6940" max="6940" width="2" style="13" bestFit="1" customWidth="1"/>
    <col min="6941" max="6941" width="13.33203125" style="13" customWidth="1"/>
    <col min="6942" max="6942" width="8.6640625" style="13" customWidth="1"/>
    <col min="6943" max="6943" width="9.88671875" style="13" customWidth="1"/>
    <col min="6944" max="7168" width="9.109375" style="13"/>
    <col min="7169" max="7169" width="9.88671875" style="13" customWidth="1"/>
    <col min="7170" max="7170" width="48.6640625" style="13" customWidth="1"/>
    <col min="7171" max="7171" width="11.6640625" style="13" customWidth="1"/>
    <col min="7172" max="7172" width="2" style="13" bestFit="1" customWidth="1"/>
    <col min="7173" max="7173" width="11.6640625" style="13" customWidth="1"/>
    <col min="7174" max="7174" width="2" style="13" bestFit="1" customWidth="1"/>
    <col min="7175" max="7175" width="11.6640625" style="13" customWidth="1"/>
    <col min="7176" max="7176" width="2" style="13" bestFit="1" customWidth="1"/>
    <col min="7177" max="7177" width="11.6640625" style="13" customWidth="1"/>
    <col min="7178" max="7178" width="2" style="13" bestFit="1" customWidth="1"/>
    <col min="7179" max="7179" width="11.6640625" style="13" customWidth="1"/>
    <col min="7180" max="7180" width="2" style="13" bestFit="1" customWidth="1"/>
    <col min="7181" max="7181" width="11.6640625" style="13" customWidth="1"/>
    <col min="7182" max="7182" width="2" style="13" bestFit="1" customWidth="1"/>
    <col min="7183" max="7183" width="12.109375" style="13" customWidth="1"/>
    <col min="7184" max="7184" width="2" style="13" bestFit="1" customWidth="1"/>
    <col min="7185" max="7185" width="10" style="13" customWidth="1"/>
    <col min="7186" max="7186" width="2" style="13" bestFit="1" customWidth="1"/>
    <col min="7187" max="7187" width="14.6640625" style="13" customWidth="1"/>
    <col min="7188" max="7188" width="2" style="13" bestFit="1" customWidth="1"/>
    <col min="7189" max="7189" width="14.6640625" style="13" customWidth="1"/>
    <col min="7190" max="7190" width="2" style="13" bestFit="1" customWidth="1"/>
    <col min="7191" max="7191" width="14.6640625" style="13" customWidth="1"/>
    <col min="7192" max="7192" width="2" style="13" bestFit="1" customWidth="1"/>
    <col min="7193" max="7193" width="11.6640625" style="13" customWidth="1"/>
    <col min="7194" max="7194" width="2" style="13" bestFit="1" customWidth="1"/>
    <col min="7195" max="7195" width="11.6640625" style="13" customWidth="1"/>
    <col min="7196" max="7196" width="2" style="13" bestFit="1" customWidth="1"/>
    <col min="7197" max="7197" width="13.33203125" style="13" customWidth="1"/>
    <col min="7198" max="7198" width="8.6640625" style="13" customWidth="1"/>
    <col min="7199" max="7199" width="9.88671875" style="13" customWidth="1"/>
    <col min="7200" max="7424" width="9.109375" style="13"/>
    <col min="7425" max="7425" width="9.88671875" style="13" customWidth="1"/>
    <col min="7426" max="7426" width="48.6640625" style="13" customWidth="1"/>
    <col min="7427" max="7427" width="11.6640625" style="13" customWidth="1"/>
    <col min="7428" max="7428" width="2" style="13" bestFit="1" customWidth="1"/>
    <col min="7429" max="7429" width="11.6640625" style="13" customWidth="1"/>
    <col min="7430" max="7430" width="2" style="13" bestFit="1" customWidth="1"/>
    <col min="7431" max="7431" width="11.6640625" style="13" customWidth="1"/>
    <col min="7432" max="7432" width="2" style="13" bestFit="1" customWidth="1"/>
    <col min="7433" max="7433" width="11.6640625" style="13" customWidth="1"/>
    <col min="7434" max="7434" width="2" style="13" bestFit="1" customWidth="1"/>
    <col min="7435" max="7435" width="11.6640625" style="13" customWidth="1"/>
    <col min="7436" max="7436" width="2" style="13" bestFit="1" customWidth="1"/>
    <col min="7437" max="7437" width="11.6640625" style="13" customWidth="1"/>
    <col min="7438" max="7438" width="2" style="13" bestFit="1" customWidth="1"/>
    <col min="7439" max="7439" width="12.109375" style="13" customWidth="1"/>
    <col min="7440" max="7440" width="2" style="13" bestFit="1" customWidth="1"/>
    <col min="7441" max="7441" width="10" style="13" customWidth="1"/>
    <col min="7442" max="7442" width="2" style="13" bestFit="1" customWidth="1"/>
    <col min="7443" max="7443" width="14.6640625" style="13" customWidth="1"/>
    <col min="7444" max="7444" width="2" style="13" bestFit="1" customWidth="1"/>
    <col min="7445" max="7445" width="14.6640625" style="13" customWidth="1"/>
    <col min="7446" max="7446" width="2" style="13" bestFit="1" customWidth="1"/>
    <col min="7447" max="7447" width="14.6640625" style="13" customWidth="1"/>
    <col min="7448" max="7448" width="2" style="13" bestFit="1" customWidth="1"/>
    <col min="7449" max="7449" width="11.6640625" style="13" customWidth="1"/>
    <col min="7450" max="7450" width="2" style="13" bestFit="1" customWidth="1"/>
    <col min="7451" max="7451" width="11.6640625" style="13" customWidth="1"/>
    <col min="7452" max="7452" width="2" style="13" bestFit="1" customWidth="1"/>
    <col min="7453" max="7453" width="13.33203125" style="13" customWidth="1"/>
    <col min="7454" max="7454" width="8.6640625" style="13" customWidth="1"/>
    <col min="7455" max="7455" width="9.88671875" style="13" customWidth="1"/>
    <col min="7456" max="7680" width="9.109375" style="13"/>
    <col min="7681" max="7681" width="9.88671875" style="13" customWidth="1"/>
    <col min="7682" max="7682" width="48.6640625" style="13" customWidth="1"/>
    <col min="7683" max="7683" width="11.6640625" style="13" customWidth="1"/>
    <col min="7684" max="7684" width="2" style="13" bestFit="1" customWidth="1"/>
    <col min="7685" max="7685" width="11.6640625" style="13" customWidth="1"/>
    <col min="7686" max="7686" width="2" style="13" bestFit="1" customWidth="1"/>
    <col min="7687" max="7687" width="11.6640625" style="13" customWidth="1"/>
    <col min="7688" max="7688" width="2" style="13" bestFit="1" customWidth="1"/>
    <col min="7689" max="7689" width="11.6640625" style="13" customWidth="1"/>
    <col min="7690" max="7690" width="2" style="13" bestFit="1" customWidth="1"/>
    <col min="7691" max="7691" width="11.6640625" style="13" customWidth="1"/>
    <col min="7692" max="7692" width="2" style="13" bestFit="1" customWidth="1"/>
    <col min="7693" max="7693" width="11.6640625" style="13" customWidth="1"/>
    <col min="7694" max="7694" width="2" style="13" bestFit="1" customWidth="1"/>
    <col min="7695" max="7695" width="12.109375" style="13" customWidth="1"/>
    <col min="7696" max="7696" width="2" style="13" bestFit="1" customWidth="1"/>
    <col min="7697" max="7697" width="10" style="13" customWidth="1"/>
    <col min="7698" max="7698" width="2" style="13" bestFit="1" customWidth="1"/>
    <col min="7699" max="7699" width="14.6640625" style="13" customWidth="1"/>
    <col min="7700" max="7700" width="2" style="13" bestFit="1" customWidth="1"/>
    <col min="7701" max="7701" width="14.6640625" style="13" customWidth="1"/>
    <col min="7702" max="7702" width="2" style="13" bestFit="1" customWidth="1"/>
    <col min="7703" max="7703" width="14.6640625" style="13" customWidth="1"/>
    <col min="7704" max="7704" width="2" style="13" bestFit="1" customWidth="1"/>
    <col min="7705" max="7705" width="11.6640625" style="13" customWidth="1"/>
    <col min="7706" max="7706" width="2" style="13" bestFit="1" customWidth="1"/>
    <col min="7707" max="7707" width="11.6640625" style="13" customWidth="1"/>
    <col min="7708" max="7708" width="2" style="13" bestFit="1" customWidth="1"/>
    <col min="7709" max="7709" width="13.33203125" style="13" customWidth="1"/>
    <col min="7710" max="7710" width="8.6640625" style="13" customWidth="1"/>
    <col min="7711" max="7711" width="9.88671875" style="13" customWidth="1"/>
    <col min="7712" max="7936" width="9.109375" style="13"/>
    <col min="7937" max="7937" width="9.88671875" style="13" customWidth="1"/>
    <col min="7938" max="7938" width="48.6640625" style="13" customWidth="1"/>
    <col min="7939" max="7939" width="11.6640625" style="13" customWidth="1"/>
    <col min="7940" max="7940" width="2" style="13" bestFit="1" customWidth="1"/>
    <col min="7941" max="7941" width="11.6640625" style="13" customWidth="1"/>
    <col min="7942" max="7942" width="2" style="13" bestFit="1" customWidth="1"/>
    <col min="7943" max="7943" width="11.6640625" style="13" customWidth="1"/>
    <col min="7944" max="7944" width="2" style="13" bestFit="1" customWidth="1"/>
    <col min="7945" max="7945" width="11.6640625" style="13" customWidth="1"/>
    <col min="7946" max="7946" width="2" style="13" bestFit="1" customWidth="1"/>
    <col min="7947" max="7947" width="11.6640625" style="13" customWidth="1"/>
    <col min="7948" max="7948" width="2" style="13" bestFit="1" customWidth="1"/>
    <col min="7949" max="7949" width="11.6640625" style="13" customWidth="1"/>
    <col min="7950" max="7950" width="2" style="13" bestFit="1" customWidth="1"/>
    <col min="7951" max="7951" width="12.109375" style="13" customWidth="1"/>
    <col min="7952" max="7952" width="2" style="13" bestFit="1" customWidth="1"/>
    <col min="7953" max="7953" width="10" style="13" customWidth="1"/>
    <col min="7954" max="7954" width="2" style="13" bestFit="1" customWidth="1"/>
    <col min="7955" max="7955" width="14.6640625" style="13" customWidth="1"/>
    <col min="7956" max="7956" width="2" style="13" bestFit="1" customWidth="1"/>
    <col min="7957" max="7957" width="14.6640625" style="13" customWidth="1"/>
    <col min="7958" max="7958" width="2" style="13" bestFit="1" customWidth="1"/>
    <col min="7959" max="7959" width="14.6640625" style="13" customWidth="1"/>
    <col min="7960" max="7960" width="2" style="13" bestFit="1" customWidth="1"/>
    <col min="7961" max="7961" width="11.6640625" style="13" customWidth="1"/>
    <col min="7962" max="7962" width="2" style="13" bestFit="1" customWidth="1"/>
    <col min="7963" max="7963" width="11.6640625" style="13" customWidth="1"/>
    <col min="7964" max="7964" width="2" style="13" bestFit="1" customWidth="1"/>
    <col min="7965" max="7965" width="13.33203125" style="13" customWidth="1"/>
    <col min="7966" max="7966" width="8.6640625" style="13" customWidth="1"/>
    <col min="7967" max="7967" width="9.88671875" style="13" customWidth="1"/>
    <col min="7968" max="8192" width="9.109375" style="13"/>
    <col min="8193" max="8193" width="9.88671875" style="13" customWidth="1"/>
    <col min="8194" max="8194" width="48.6640625" style="13" customWidth="1"/>
    <col min="8195" max="8195" width="11.6640625" style="13" customWidth="1"/>
    <col min="8196" max="8196" width="2" style="13" bestFit="1" customWidth="1"/>
    <col min="8197" max="8197" width="11.6640625" style="13" customWidth="1"/>
    <col min="8198" max="8198" width="2" style="13" bestFit="1" customWidth="1"/>
    <col min="8199" max="8199" width="11.6640625" style="13" customWidth="1"/>
    <col min="8200" max="8200" width="2" style="13" bestFit="1" customWidth="1"/>
    <col min="8201" max="8201" width="11.6640625" style="13" customWidth="1"/>
    <col min="8202" max="8202" width="2" style="13" bestFit="1" customWidth="1"/>
    <col min="8203" max="8203" width="11.6640625" style="13" customWidth="1"/>
    <col min="8204" max="8204" width="2" style="13" bestFit="1" customWidth="1"/>
    <col min="8205" max="8205" width="11.6640625" style="13" customWidth="1"/>
    <col min="8206" max="8206" width="2" style="13" bestFit="1" customWidth="1"/>
    <col min="8207" max="8207" width="12.109375" style="13" customWidth="1"/>
    <col min="8208" max="8208" width="2" style="13" bestFit="1" customWidth="1"/>
    <col min="8209" max="8209" width="10" style="13" customWidth="1"/>
    <col min="8210" max="8210" width="2" style="13" bestFit="1" customWidth="1"/>
    <col min="8211" max="8211" width="14.6640625" style="13" customWidth="1"/>
    <col min="8212" max="8212" width="2" style="13" bestFit="1" customWidth="1"/>
    <col min="8213" max="8213" width="14.6640625" style="13" customWidth="1"/>
    <col min="8214" max="8214" width="2" style="13" bestFit="1" customWidth="1"/>
    <col min="8215" max="8215" width="14.6640625" style="13" customWidth="1"/>
    <col min="8216" max="8216" width="2" style="13" bestFit="1" customWidth="1"/>
    <col min="8217" max="8217" width="11.6640625" style="13" customWidth="1"/>
    <col min="8218" max="8218" width="2" style="13" bestFit="1" customWidth="1"/>
    <col min="8219" max="8219" width="11.6640625" style="13" customWidth="1"/>
    <col min="8220" max="8220" width="2" style="13" bestFit="1" customWidth="1"/>
    <col min="8221" max="8221" width="13.33203125" style="13" customWidth="1"/>
    <col min="8222" max="8222" width="8.6640625" style="13" customWidth="1"/>
    <col min="8223" max="8223" width="9.88671875" style="13" customWidth="1"/>
    <col min="8224" max="8448" width="9.109375" style="13"/>
    <col min="8449" max="8449" width="9.88671875" style="13" customWidth="1"/>
    <col min="8450" max="8450" width="48.6640625" style="13" customWidth="1"/>
    <col min="8451" max="8451" width="11.6640625" style="13" customWidth="1"/>
    <col min="8452" max="8452" width="2" style="13" bestFit="1" customWidth="1"/>
    <col min="8453" max="8453" width="11.6640625" style="13" customWidth="1"/>
    <col min="8454" max="8454" width="2" style="13" bestFit="1" customWidth="1"/>
    <col min="8455" max="8455" width="11.6640625" style="13" customWidth="1"/>
    <col min="8456" max="8456" width="2" style="13" bestFit="1" customWidth="1"/>
    <col min="8457" max="8457" width="11.6640625" style="13" customWidth="1"/>
    <col min="8458" max="8458" width="2" style="13" bestFit="1" customWidth="1"/>
    <col min="8459" max="8459" width="11.6640625" style="13" customWidth="1"/>
    <col min="8460" max="8460" width="2" style="13" bestFit="1" customWidth="1"/>
    <col min="8461" max="8461" width="11.6640625" style="13" customWidth="1"/>
    <col min="8462" max="8462" width="2" style="13" bestFit="1" customWidth="1"/>
    <col min="8463" max="8463" width="12.109375" style="13" customWidth="1"/>
    <col min="8464" max="8464" width="2" style="13" bestFit="1" customWidth="1"/>
    <col min="8465" max="8465" width="10" style="13" customWidth="1"/>
    <col min="8466" max="8466" width="2" style="13" bestFit="1" customWidth="1"/>
    <col min="8467" max="8467" width="14.6640625" style="13" customWidth="1"/>
    <col min="8468" max="8468" width="2" style="13" bestFit="1" customWidth="1"/>
    <col min="8469" max="8469" width="14.6640625" style="13" customWidth="1"/>
    <col min="8470" max="8470" width="2" style="13" bestFit="1" customWidth="1"/>
    <col min="8471" max="8471" width="14.6640625" style="13" customWidth="1"/>
    <col min="8472" max="8472" width="2" style="13" bestFit="1" customWidth="1"/>
    <col min="8473" max="8473" width="11.6640625" style="13" customWidth="1"/>
    <col min="8474" max="8474" width="2" style="13" bestFit="1" customWidth="1"/>
    <col min="8475" max="8475" width="11.6640625" style="13" customWidth="1"/>
    <col min="8476" max="8476" width="2" style="13" bestFit="1" customWidth="1"/>
    <col min="8477" max="8477" width="13.33203125" style="13" customWidth="1"/>
    <col min="8478" max="8478" width="8.6640625" style="13" customWidth="1"/>
    <col min="8479" max="8479" width="9.88671875" style="13" customWidth="1"/>
    <col min="8480" max="8704" width="9.109375" style="13"/>
    <col min="8705" max="8705" width="9.88671875" style="13" customWidth="1"/>
    <col min="8706" max="8706" width="48.6640625" style="13" customWidth="1"/>
    <col min="8707" max="8707" width="11.6640625" style="13" customWidth="1"/>
    <col min="8708" max="8708" width="2" style="13" bestFit="1" customWidth="1"/>
    <col min="8709" max="8709" width="11.6640625" style="13" customWidth="1"/>
    <col min="8710" max="8710" width="2" style="13" bestFit="1" customWidth="1"/>
    <col min="8711" max="8711" width="11.6640625" style="13" customWidth="1"/>
    <col min="8712" max="8712" width="2" style="13" bestFit="1" customWidth="1"/>
    <col min="8713" max="8713" width="11.6640625" style="13" customWidth="1"/>
    <col min="8714" max="8714" width="2" style="13" bestFit="1" customWidth="1"/>
    <col min="8715" max="8715" width="11.6640625" style="13" customWidth="1"/>
    <col min="8716" max="8716" width="2" style="13" bestFit="1" customWidth="1"/>
    <col min="8717" max="8717" width="11.6640625" style="13" customWidth="1"/>
    <col min="8718" max="8718" width="2" style="13" bestFit="1" customWidth="1"/>
    <col min="8719" max="8719" width="12.109375" style="13" customWidth="1"/>
    <col min="8720" max="8720" width="2" style="13" bestFit="1" customWidth="1"/>
    <col min="8721" max="8721" width="10" style="13" customWidth="1"/>
    <col min="8722" max="8722" width="2" style="13" bestFit="1" customWidth="1"/>
    <col min="8723" max="8723" width="14.6640625" style="13" customWidth="1"/>
    <col min="8724" max="8724" width="2" style="13" bestFit="1" customWidth="1"/>
    <col min="8725" max="8725" width="14.6640625" style="13" customWidth="1"/>
    <col min="8726" max="8726" width="2" style="13" bestFit="1" customWidth="1"/>
    <col min="8727" max="8727" width="14.6640625" style="13" customWidth="1"/>
    <col min="8728" max="8728" width="2" style="13" bestFit="1" customWidth="1"/>
    <col min="8729" max="8729" width="11.6640625" style="13" customWidth="1"/>
    <col min="8730" max="8730" width="2" style="13" bestFit="1" customWidth="1"/>
    <col min="8731" max="8731" width="11.6640625" style="13" customWidth="1"/>
    <col min="8732" max="8732" width="2" style="13" bestFit="1" customWidth="1"/>
    <col min="8733" max="8733" width="13.33203125" style="13" customWidth="1"/>
    <col min="8734" max="8734" width="8.6640625" style="13" customWidth="1"/>
    <col min="8735" max="8735" width="9.88671875" style="13" customWidth="1"/>
    <col min="8736" max="8960" width="9.109375" style="13"/>
    <col min="8961" max="8961" width="9.88671875" style="13" customWidth="1"/>
    <col min="8962" max="8962" width="48.6640625" style="13" customWidth="1"/>
    <col min="8963" max="8963" width="11.6640625" style="13" customWidth="1"/>
    <col min="8964" max="8964" width="2" style="13" bestFit="1" customWidth="1"/>
    <col min="8965" max="8965" width="11.6640625" style="13" customWidth="1"/>
    <col min="8966" max="8966" width="2" style="13" bestFit="1" customWidth="1"/>
    <col min="8967" max="8967" width="11.6640625" style="13" customWidth="1"/>
    <col min="8968" max="8968" width="2" style="13" bestFit="1" customWidth="1"/>
    <col min="8969" max="8969" width="11.6640625" style="13" customWidth="1"/>
    <col min="8970" max="8970" width="2" style="13" bestFit="1" customWidth="1"/>
    <col min="8971" max="8971" width="11.6640625" style="13" customWidth="1"/>
    <col min="8972" max="8972" width="2" style="13" bestFit="1" customWidth="1"/>
    <col min="8973" max="8973" width="11.6640625" style="13" customWidth="1"/>
    <col min="8974" max="8974" width="2" style="13" bestFit="1" customWidth="1"/>
    <col min="8975" max="8975" width="12.109375" style="13" customWidth="1"/>
    <col min="8976" max="8976" width="2" style="13" bestFit="1" customWidth="1"/>
    <col min="8977" max="8977" width="10" style="13" customWidth="1"/>
    <col min="8978" max="8978" width="2" style="13" bestFit="1" customWidth="1"/>
    <col min="8979" max="8979" width="14.6640625" style="13" customWidth="1"/>
    <col min="8980" max="8980" width="2" style="13" bestFit="1" customWidth="1"/>
    <col min="8981" max="8981" width="14.6640625" style="13" customWidth="1"/>
    <col min="8982" max="8982" width="2" style="13" bestFit="1" customWidth="1"/>
    <col min="8983" max="8983" width="14.6640625" style="13" customWidth="1"/>
    <col min="8984" max="8984" width="2" style="13" bestFit="1" customWidth="1"/>
    <col min="8985" max="8985" width="11.6640625" style="13" customWidth="1"/>
    <col min="8986" max="8986" width="2" style="13" bestFit="1" customWidth="1"/>
    <col min="8987" max="8987" width="11.6640625" style="13" customWidth="1"/>
    <col min="8988" max="8988" width="2" style="13" bestFit="1" customWidth="1"/>
    <col min="8989" max="8989" width="13.33203125" style="13" customWidth="1"/>
    <col min="8990" max="8990" width="8.6640625" style="13" customWidth="1"/>
    <col min="8991" max="8991" width="9.88671875" style="13" customWidth="1"/>
    <col min="8992" max="9216" width="9.109375" style="13"/>
    <col min="9217" max="9217" width="9.88671875" style="13" customWidth="1"/>
    <col min="9218" max="9218" width="48.6640625" style="13" customWidth="1"/>
    <col min="9219" max="9219" width="11.6640625" style="13" customWidth="1"/>
    <col min="9220" max="9220" width="2" style="13" bestFit="1" customWidth="1"/>
    <col min="9221" max="9221" width="11.6640625" style="13" customWidth="1"/>
    <col min="9222" max="9222" width="2" style="13" bestFit="1" customWidth="1"/>
    <col min="9223" max="9223" width="11.6640625" style="13" customWidth="1"/>
    <col min="9224" max="9224" width="2" style="13" bestFit="1" customWidth="1"/>
    <col min="9225" max="9225" width="11.6640625" style="13" customWidth="1"/>
    <col min="9226" max="9226" width="2" style="13" bestFit="1" customWidth="1"/>
    <col min="9227" max="9227" width="11.6640625" style="13" customWidth="1"/>
    <col min="9228" max="9228" width="2" style="13" bestFit="1" customWidth="1"/>
    <col min="9229" max="9229" width="11.6640625" style="13" customWidth="1"/>
    <col min="9230" max="9230" width="2" style="13" bestFit="1" customWidth="1"/>
    <col min="9231" max="9231" width="12.109375" style="13" customWidth="1"/>
    <col min="9232" max="9232" width="2" style="13" bestFit="1" customWidth="1"/>
    <col min="9233" max="9233" width="10" style="13" customWidth="1"/>
    <col min="9234" max="9234" width="2" style="13" bestFit="1" customWidth="1"/>
    <col min="9235" max="9235" width="14.6640625" style="13" customWidth="1"/>
    <col min="9236" max="9236" width="2" style="13" bestFit="1" customWidth="1"/>
    <col min="9237" max="9237" width="14.6640625" style="13" customWidth="1"/>
    <col min="9238" max="9238" width="2" style="13" bestFit="1" customWidth="1"/>
    <col min="9239" max="9239" width="14.6640625" style="13" customWidth="1"/>
    <col min="9240" max="9240" width="2" style="13" bestFit="1" customWidth="1"/>
    <col min="9241" max="9241" width="11.6640625" style="13" customWidth="1"/>
    <col min="9242" max="9242" width="2" style="13" bestFit="1" customWidth="1"/>
    <col min="9243" max="9243" width="11.6640625" style="13" customWidth="1"/>
    <col min="9244" max="9244" width="2" style="13" bestFit="1" customWidth="1"/>
    <col min="9245" max="9245" width="13.33203125" style="13" customWidth="1"/>
    <col min="9246" max="9246" width="8.6640625" style="13" customWidth="1"/>
    <col min="9247" max="9247" width="9.88671875" style="13" customWidth="1"/>
    <col min="9248" max="9472" width="9.109375" style="13"/>
    <col min="9473" max="9473" width="9.88671875" style="13" customWidth="1"/>
    <col min="9474" max="9474" width="48.6640625" style="13" customWidth="1"/>
    <col min="9475" max="9475" width="11.6640625" style="13" customWidth="1"/>
    <col min="9476" max="9476" width="2" style="13" bestFit="1" customWidth="1"/>
    <col min="9477" max="9477" width="11.6640625" style="13" customWidth="1"/>
    <col min="9478" max="9478" width="2" style="13" bestFit="1" customWidth="1"/>
    <col min="9479" max="9479" width="11.6640625" style="13" customWidth="1"/>
    <col min="9480" max="9480" width="2" style="13" bestFit="1" customWidth="1"/>
    <col min="9481" max="9481" width="11.6640625" style="13" customWidth="1"/>
    <col min="9482" max="9482" width="2" style="13" bestFit="1" customWidth="1"/>
    <col min="9483" max="9483" width="11.6640625" style="13" customWidth="1"/>
    <col min="9484" max="9484" width="2" style="13" bestFit="1" customWidth="1"/>
    <col min="9485" max="9485" width="11.6640625" style="13" customWidth="1"/>
    <col min="9486" max="9486" width="2" style="13" bestFit="1" customWidth="1"/>
    <col min="9487" max="9487" width="12.109375" style="13" customWidth="1"/>
    <col min="9488" max="9488" width="2" style="13" bestFit="1" customWidth="1"/>
    <col min="9489" max="9489" width="10" style="13" customWidth="1"/>
    <col min="9490" max="9490" width="2" style="13" bestFit="1" customWidth="1"/>
    <col min="9491" max="9491" width="14.6640625" style="13" customWidth="1"/>
    <col min="9492" max="9492" width="2" style="13" bestFit="1" customWidth="1"/>
    <col min="9493" max="9493" width="14.6640625" style="13" customWidth="1"/>
    <col min="9494" max="9494" width="2" style="13" bestFit="1" customWidth="1"/>
    <col min="9495" max="9495" width="14.6640625" style="13" customWidth="1"/>
    <col min="9496" max="9496" width="2" style="13" bestFit="1" customWidth="1"/>
    <col min="9497" max="9497" width="11.6640625" style="13" customWidth="1"/>
    <col min="9498" max="9498" width="2" style="13" bestFit="1" customWidth="1"/>
    <col min="9499" max="9499" width="11.6640625" style="13" customWidth="1"/>
    <col min="9500" max="9500" width="2" style="13" bestFit="1" customWidth="1"/>
    <col min="9501" max="9501" width="13.33203125" style="13" customWidth="1"/>
    <col min="9502" max="9502" width="8.6640625" style="13" customWidth="1"/>
    <col min="9503" max="9503" width="9.88671875" style="13" customWidth="1"/>
    <col min="9504" max="9728" width="9.109375" style="13"/>
    <col min="9729" max="9729" width="9.88671875" style="13" customWidth="1"/>
    <col min="9730" max="9730" width="48.6640625" style="13" customWidth="1"/>
    <col min="9731" max="9731" width="11.6640625" style="13" customWidth="1"/>
    <col min="9732" max="9732" width="2" style="13" bestFit="1" customWidth="1"/>
    <col min="9733" max="9733" width="11.6640625" style="13" customWidth="1"/>
    <col min="9734" max="9734" width="2" style="13" bestFit="1" customWidth="1"/>
    <col min="9735" max="9735" width="11.6640625" style="13" customWidth="1"/>
    <col min="9736" max="9736" width="2" style="13" bestFit="1" customWidth="1"/>
    <col min="9737" max="9737" width="11.6640625" style="13" customWidth="1"/>
    <col min="9738" max="9738" width="2" style="13" bestFit="1" customWidth="1"/>
    <col min="9739" max="9739" width="11.6640625" style="13" customWidth="1"/>
    <col min="9740" max="9740" width="2" style="13" bestFit="1" customWidth="1"/>
    <col min="9741" max="9741" width="11.6640625" style="13" customWidth="1"/>
    <col min="9742" max="9742" width="2" style="13" bestFit="1" customWidth="1"/>
    <col min="9743" max="9743" width="12.109375" style="13" customWidth="1"/>
    <col min="9744" max="9744" width="2" style="13" bestFit="1" customWidth="1"/>
    <col min="9745" max="9745" width="10" style="13" customWidth="1"/>
    <col min="9746" max="9746" width="2" style="13" bestFit="1" customWidth="1"/>
    <col min="9747" max="9747" width="14.6640625" style="13" customWidth="1"/>
    <col min="9748" max="9748" width="2" style="13" bestFit="1" customWidth="1"/>
    <col min="9749" max="9749" width="14.6640625" style="13" customWidth="1"/>
    <col min="9750" max="9750" width="2" style="13" bestFit="1" customWidth="1"/>
    <col min="9751" max="9751" width="14.6640625" style="13" customWidth="1"/>
    <col min="9752" max="9752" width="2" style="13" bestFit="1" customWidth="1"/>
    <col min="9753" max="9753" width="11.6640625" style="13" customWidth="1"/>
    <col min="9754" max="9754" width="2" style="13" bestFit="1" customWidth="1"/>
    <col min="9755" max="9755" width="11.6640625" style="13" customWidth="1"/>
    <col min="9756" max="9756" width="2" style="13" bestFit="1" customWidth="1"/>
    <col min="9757" max="9757" width="13.33203125" style="13" customWidth="1"/>
    <col min="9758" max="9758" width="8.6640625" style="13" customWidth="1"/>
    <col min="9759" max="9759" width="9.88671875" style="13" customWidth="1"/>
    <col min="9760" max="9984" width="9.109375" style="13"/>
    <col min="9985" max="9985" width="9.88671875" style="13" customWidth="1"/>
    <col min="9986" max="9986" width="48.6640625" style="13" customWidth="1"/>
    <col min="9987" max="9987" width="11.6640625" style="13" customWidth="1"/>
    <col min="9988" max="9988" width="2" style="13" bestFit="1" customWidth="1"/>
    <col min="9989" max="9989" width="11.6640625" style="13" customWidth="1"/>
    <col min="9990" max="9990" width="2" style="13" bestFit="1" customWidth="1"/>
    <col min="9991" max="9991" width="11.6640625" style="13" customWidth="1"/>
    <col min="9992" max="9992" width="2" style="13" bestFit="1" customWidth="1"/>
    <col min="9993" max="9993" width="11.6640625" style="13" customWidth="1"/>
    <col min="9994" max="9994" width="2" style="13" bestFit="1" customWidth="1"/>
    <col min="9995" max="9995" width="11.6640625" style="13" customWidth="1"/>
    <col min="9996" max="9996" width="2" style="13" bestFit="1" customWidth="1"/>
    <col min="9997" max="9997" width="11.6640625" style="13" customWidth="1"/>
    <col min="9998" max="9998" width="2" style="13" bestFit="1" customWidth="1"/>
    <col min="9999" max="9999" width="12.109375" style="13" customWidth="1"/>
    <col min="10000" max="10000" width="2" style="13" bestFit="1" customWidth="1"/>
    <col min="10001" max="10001" width="10" style="13" customWidth="1"/>
    <col min="10002" max="10002" width="2" style="13" bestFit="1" customWidth="1"/>
    <col min="10003" max="10003" width="14.6640625" style="13" customWidth="1"/>
    <col min="10004" max="10004" width="2" style="13" bestFit="1" customWidth="1"/>
    <col min="10005" max="10005" width="14.6640625" style="13" customWidth="1"/>
    <col min="10006" max="10006" width="2" style="13" bestFit="1" customWidth="1"/>
    <col min="10007" max="10007" width="14.6640625" style="13" customWidth="1"/>
    <col min="10008" max="10008" width="2" style="13" bestFit="1" customWidth="1"/>
    <col min="10009" max="10009" width="11.6640625" style="13" customWidth="1"/>
    <col min="10010" max="10010" width="2" style="13" bestFit="1" customWidth="1"/>
    <col min="10011" max="10011" width="11.6640625" style="13" customWidth="1"/>
    <col min="10012" max="10012" width="2" style="13" bestFit="1" customWidth="1"/>
    <col min="10013" max="10013" width="13.33203125" style="13" customWidth="1"/>
    <col min="10014" max="10014" width="8.6640625" style="13" customWidth="1"/>
    <col min="10015" max="10015" width="9.88671875" style="13" customWidth="1"/>
    <col min="10016" max="10240" width="9.109375" style="13"/>
    <col min="10241" max="10241" width="9.88671875" style="13" customWidth="1"/>
    <col min="10242" max="10242" width="48.6640625" style="13" customWidth="1"/>
    <col min="10243" max="10243" width="11.6640625" style="13" customWidth="1"/>
    <col min="10244" max="10244" width="2" style="13" bestFit="1" customWidth="1"/>
    <col min="10245" max="10245" width="11.6640625" style="13" customWidth="1"/>
    <col min="10246" max="10246" width="2" style="13" bestFit="1" customWidth="1"/>
    <col min="10247" max="10247" width="11.6640625" style="13" customWidth="1"/>
    <col min="10248" max="10248" width="2" style="13" bestFit="1" customWidth="1"/>
    <col min="10249" max="10249" width="11.6640625" style="13" customWidth="1"/>
    <col min="10250" max="10250" width="2" style="13" bestFit="1" customWidth="1"/>
    <col min="10251" max="10251" width="11.6640625" style="13" customWidth="1"/>
    <col min="10252" max="10252" width="2" style="13" bestFit="1" customWidth="1"/>
    <col min="10253" max="10253" width="11.6640625" style="13" customWidth="1"/>
    <col min="10254" max="10254" width="2" style="13" bestFit="1" customWidth="1"/>
    <col min="10255" max="10255" width="12.109375" style="13" customWidth="1"/>
    <col min="10256" max="10256" width="2" style="13" bestFit="1" customWidth="1"/>
    <col min="10257" max="10257" width="10" style="13" customWidth="1"/>
    <col min="10258" max="10258" width="2" style="13" bestFit="1" customWidth="1"/>
    <col min="10259" max="10259" width="14.6640625" style="13" customWidth="1"/>
    <col min="10260" max="10260" width="2" style="13" bestFit="1" customWidth="1"/>
    <col min="10261" max="10261" width="14.6640625" style="13" customWidth="1"/>
    <col min="10262" max="10262" width="2" style="13" bestFit="1" customWidth="1"/>
    <col min="10263" max="10263" width="14.6640625" style="13" customWidth="1"/>
    <col min="10264" max="10264" width="2" style="13" bestFit="1" customWidth="1"/>
    <col min="10265" max="10265" width="11.6640625" style="13" customWidth="1"/>
    <col min="10266" max="10266" width="2" style="13" bestFit="1" customWidth="1"/>
    <col min="10267" max="10267" width="11.6640625" style="13" customWidth="1"/>
    <col min="10268" max="10268" width="2" style="13" bestFit="1" customWidth="1"/>
    <col min="10269" max="10269" width="13.33203125" style="13" customWidth="1"/>
    <col min="10270" max="10270" width="8.6640625" style="13" customWidth="1"/>
    <col min="10271" max="10271" width="9.88671875" style="13" customWidth="1"/>
    <col min="10272" max="10496" width="9.109375" style="13"/>
    <col min="10497" max="10497" width="9.88671875" style="13" customWidth="1"/>
    <col min="10498" max="10498" width="48.6640625" style="13" customWidth="1"/>
    <col min="10499" max="10499" width="11.6640625" style="13" customWidth="1"/>
    <col min="10500" max="10500" width="2" style="13" bestFit="1" customWidth="1"/>
    <col min="10501" max="10501" width="11.6640625" style="13" customWidth="1"/>
    <col min="10502" max="10502" width="2" style="13" bestFit="1" customWidth="1"/>
    <col min="10503" max="10503" width="11.6640625" style="13" customWidth="1"/>
    <col min="10504" max="10504" width="2" style="13" bestFit="1" customWidth="1"/>
    <col min="10505" max="10505" width="11.6640625" style="13" customWidth="1"/>
    <col min="10506" max="10506" width="2" style="13" bestFit="1" customWidth="1"/>
    <col min="10507" max="10507" width="11.6640625" style="13" customWidth="1"/>
    <col min="10508" max="10508" width="2" style="13" bestFit="1" customWidth="1"/>
    <col min="10509" max="10509" width="11.6640625" style="13" customWidth="1"/>
    <col min="10510" max="10510" width="2" style="13" bestFit="1" customWidth="1"/>
    <col min="10511" max="10511" width="12.109375" style="13" customWidth="1"/>
    <col min="10512" max="10512" width="2" style="13" bestFit="1" customWidth="1"/>
    <col min="10513" max="10513" width="10" style="13" customWidth="1"/>
    <col min="10514" max="10514" width="2" style="13" bestFit="1" customWidth="1"/>
    <col min="10515" max="10515" width="14.6640625" style="13" customWidth="1"/>
    <col min="10516" max="10516" width="2" style="13" bestFit="1" customWidth="1"/>
    <col min="10517" max="10517" width="14.6640625" style="13" customWidth="1"/>
    <col min="10518" max="10518" width="2" style="13" bestFit="1" customWidth="1"/>
    <col min="10519" max="10519" width="14.6640625" style="13" customWidth="1"/>
    <col min="10520" max="10520" width="2" style="13" bestFit="1" customWidth="1"/>
    <col min="10521" max="10521" width="11.6640625" style="13" customWidth="1"/>
    <col min="10522" max="10522" width="2" style="13" bestFit="1" customWidth="1"/>
    <col min="10523" max="10523" width="11.6640625" style="13" customWidth="1"/>
    <col min="10524" max="10524" width="2" style="13" bestFit="1" customWidth="1"/>
    <col min="10525" max="10525" width="13.33203125" style="13" customWidth="1"/>
    <col min="10526" max="10526" width="8.6640625" style="13" customWidth="1"/>
    <col min="10527" max="10527" width="9.88671875" style="13" customWidth="1"/>
    <col min="10528" max="10752" width="9.109375" style="13"/>
    <col min="10753" max="10753" width="9.88671875" style="13" customWidth="1"/>
    <col min="10754" max="10754" width="48.6640625" style="13" customWidth="1"/>
    <col min="10755" max="10755" width="11.6640625" style="13" customWidth="1"/>
    <col min="10756" max="10756" width="2" style="13" bestFit="1" customWidth="1"/>
    <col min="10757" max="10757" width="11.6640625" style="13" customWidth="1"/>
    <col min="10758" max="10758" width="2" style="13" bestFit="1" customWidth="1"/>
    <col min="10759" max="10759" width="11.6640625" style="13" customWidth="1"/>
    <col min="10760" max="10760" width="2" style="13" bestFit="1" customWidth="1"/>
    <col min="10761" max="10761" width="11.6640625" style="13" customWidth="1"/>
    <col min="10762" max="10762" width="2" style="13" bestFit="1" customWidth="1"/>
    <col min="10763" max="10763" width="11.6640625" style="13" customWidth="1"/>
    <col min="10764" max="10764" width="2" style="13" bestFit="1" customWidth="1"/>
    <col min="10765" max="10765" width="11.6640625" style="13" customWidth="1"/>
    <col min="10766" max="10766" width="2" style="13" bestFit="1" customWidth="1"/>
    <col min="10767" max="10767" width="12.109375" style="13" customWidth="1"/>
    <col min="10768" max="10768" width="2" style="13" bestFit="1" customWidth="1"/>
    <col min="10769" max="10769" width="10" style="13" customWidth="1"/>
    <col min="10770" max="10770" width="2" style="13" bestFit="1" customWidth="1"/>
    <col min="10771" max="10771" width="14.6640625" style="13" customWidth="1"/>
    <col min="10772" max="10772" width="2" style="13" bestFit="1" customWidth="1"/>
    <col min="10773" max="10773" width="14.6640625" style="13" customWidth="1"/>
    <col min="10774" max="10774" width="2" style="13" bestFit="1" customWidth="1"/>
    <col min="10775" max="10775" width="14.6640625" style="13" customWidth="1"/>
    <col min="10776" max="10776" width="2" style="13" bestFit="1" customWidth="1"/>
    <col min="10777" max="10777" width="11.6640625" style="13" customWidth="1"/>
    <col min="10778" max="10778" width="2" style="13" bestFit="1" customWidth="1"/>
    <col min="10779" max="10779" width="11.6640625" style="13" customWidth="1"/>
    <col min="10780" max="10780" width="2" style="13" bestFit="1" customWidth="1"/>
    <col min="10781" max="10781" width="13.33203125" style="13" customWidth="1"/>
    <col min="10782" max="10782" width="8.6640625" style="13" customWidth="1"/>
    <col min="10783" max="10783" width="9.88671875" style="13" customWidth="1"/>
    <col min="10784" max="11008" width="9.109375" style="13"/>
    <col min="11009" max="11009" width="9.88671875" style="13" customWidth="1"/>
    <col min="11010" max="11010" width="48.6640625" style="13" customWidth="1"/>
    <col min="11011" max="11011" width="11.6640625" style="13" customWidth="1"/>
    <col min="11012" max="11012" width="2" style="13" bestFit="1" customWidth="1"/>
    <col min="11013" max="11013" width="11.6640625" style="13" customWidth="1"/>
    <col min="11014" max="11014" width="2" style="13" bestFit="1" customWidth="1"/>
    <col min="11015" max="11015" width="11.6640625" style="13" customWidth="1"/>
    <col min="11016" max="11016" width="2" style="13" bestFit="1" customWidth="1"/>
    <col min="11017" max="11017" width="11.6640625" style="13" customWidth="1"/>
    <col min="11018" max="11018" width="2" style="13" bestFit="1" customWidth="1"/>
    <col min="11019" max="11019" width="11.6640625" style="13" customWidth="1"/>
    <col min="11020" max="11020" width="2" style="13" bestFit="1" customWidth="1"/>
    <col min="11021" max="11021" width="11.6640625" style="13" customWidth="1"/>
    <col min="11022" max="11022" width="2" style="13" bestFit="1" customWidth="1"/>
    <col min="11023" max="11023" width="12.109375" style="13" customWidth="1"/>
    <col min="11024" max="11024" width="2" style="13" bestFit="1" customWidth="1"/>
    <col min="11025" max="11025" width="10" style="13" customWidth="1"/>
    <col min="11026" max="11026" width="2" style="13" bestFit="1" customWidth="1"/>
    <col min="11027" max="11027" width="14.6640625" style="13" customWidth="1"/>
    <col min="11028" max="11028" width="2" style="13" bestFit="1" customWidth="1"/>
    <col min="11029" max="11029" width="14.6640625" style="13" customWidth="1"/>
    <col min="11030" max="11030" width="2" style="13" bestFit="1" customWidth="1"/>
    <col min="11031" max="11031" width="14.6640625" style="13" customWidth="1"/>
    <col min="11032" max="11032" width="2" style="13" bestFit="1" customWidth="1"/>
    <col min="11033" max="11033" width="11.6640625" style="13" customWidth="1"/>
    <col min="11034" max="11034" width="2" style="13" bestFit="1" customWidth="1"/>
    <col min="11035" max="11035" width="11.6640625" style="13" customWidth="1"/>
    <col min="11036" max="11036" width="2" style="13" bestFit="1" customWidth="1"/>
    <col min="11037" max="11037" width="13.33203125" style="13" customWidth="1"/>
    <col min="11038" max="11038" width="8.6640625" style="13" customWidth="1"/>
    <col min="11039" max="11039" width="9.88671875" style="13" customWidth="1"/>
    <col min="11040" max="11264" width="9.109375" style="13"/>
    <col min="11265" max="11265" width="9.88671875" style="13" customWidth="1"/>
    <col min="11266" max="11266" width="48.6640625" style="13" customWidth="1"/>
    <col min="11267" max="11267" width="11.6640625" style="13" customWidth="1"/>
    <col min="11268" max="11268" width="2" style="13" bestFit="1" customWidth="1"/>
    <col min="11269" max="11269" width="11.6640625" style="13" customWidth="1"/>
    <col min="11270" max="11270" width="2" style="13" bestFit="1" customWidth="1"/>
    <col min="11271" max="11271" width="11.6640625" style="13" customWidth="1"/>
    <col min="11272" max="11272" width="2" style="13" bestFit="1" customWidth="1"/>
    <col min="11273" max="11273" width="11.6640625" style="13" customWidth="1"/>
    <col min="11274" max="11274" width="2" style="13" bestFit="1" customWidth="1"/>
    <col min="11275" max="11275" width="11.6640625" style="13" customWidth="1"/>
    <col min="11276" max="11276" width="2" style="13" bestFit="1" customWidth="1"/>
    <col min="11277" max="11277" width="11.6640625" style="13" customWidth="1"/>
    <col min="11278" max="11278" width="2" style="13" bestFit="1" customWidth="1"/>
    <col min="11279" max="11279" width="12.109375" style="13" customWidth="1"/>
    <col min="11280" max="11280" width="2" style="13" bestFit="1" customWidth="1"/>
    <col min="11281" max="11281" width="10" style="13" customWidth="1"/>
    <col min="11282" max="11282" width="2" style="13" bestFit="1" customWidth="1"/>
    <col min="11283" max="11283" width="14.6640625" style="13" customWidth="1"/>
    <col min="11284" max="11284" width="2" style="13" bestFit="1" customWidth="1"/>
    <col min="11285" max="11285" width="14.6640625" style="13" customWidth="1"/>
    <col min="11286" max="11286" width="2" style="13" bestFit="1" customWidth="1"/>
    <col min="11287" max="11287" width="14.6640625" style="13" customWidth="1"/>
    <col min="11288" max="11288" width="2" style="13" bestFit="1" customWidth="1"/>
    <col min="11289" max="11289" width="11.6640625" style="13" customWidth="1"/>
    <col min="11290" max="11290" width="2" style="13" bestFit="1" customWidth="1"/>
    <col min="11291" max="11291" width="11.6640625" style="13" customWidth="1"/>
    <col min="11292" max="11292" width="2" style="13" bestFit="1" customWidth="1"/>
    <col min="11293" max="11293" width="13.33203125" style="13" customWidth="1"/>
    <col min="11294" max="11294" width="8.6640625" style="13" customWidth="1"/>
    <col min="11295" max="11295" width="9.88671875" style="13" customWidth="1"/>
    <col min="11296" max="11520" width="9.109375" style="13"/>
    <col min="11521" max="11521" width="9.88671875" style="13" customWidth="1"/>
    <col min="11522" max="11522" width="48.6640625" style="13" customWidth="1"/>
    <col min="11523" max="11523" width="11.6640625" style="13" customWidth="1"/>
    <col min="11524" max="11524" width="2" style="13" bestFit="1" customWidth="1"/>
    <col min="11525" max="11525" width="11.6640625" style="13" customWidth="1"/>
    <col min="11526" max="11526" width="2" style="13" bestFit="1" customWidth="1"/>
    <col min="11527" max="11527" width="11.6640625" style="13" customWidth="1"/>
    <col min="11528" max="11528" width="2" style="13" bestFit="1" customWidth="1"/>
    <col min="11529" max="11529" width="11.6640625" style="13" customWidth="1"/>
    <col min="11530" max="11530" width="2" style="13" bestFit="1" customWidth="1"/>
    <col min="11531" max="11531" width="11.6640625" style="13" customWidth="1"/>
    <col min="11532" max="11532" width="2" style="13" bestFit="1" customWidth="1"/>
    <col min="11533" max="11533" width="11.6640625" style="13" customWidth="1"/>
    <col min="11534" max="11534" width="2" style="13" bestFit="1" customWidth="1"/>
    <col min="11535" max="11535" width="12.109375" style="13" customWidth="1"/>
    <col min="11536" max="11536" width="2" style="13" bestFit="1" customWidth="1"/>
    <col min="11537" max="11537" width="10" style="13" customWidth="1"/>
    <col min="11538" max="11538" width="2" style="13" bestFit="1" customWidth="1"/>
    <col min="11539" max="11539" width="14.6640625" style="13" customWidth="1"/>
    <col min="11540" max="11540" width="2" style="13" bestFit="1" customWidth="1"/>
    <col min="11541" max="11541" width="14.6640625" style="13" customWidth="1"/>
    <col min="11542" max="11542" width="2" style="13" bestFit="1" customWidth="1"/>
    <col min="11543" max="11543" width="14.6640625" style="13" customWidth="1"/>
    <col min="11544" max="11544" width="2" style="13" bestFit="1" customWidth="1"/>
    <col min="11545" max="11545" width="11.6640625" style="13" customWidth="1"/>
    <col min="11546" max="11546" width="2" style="13" bestFit="1" customWidth="1"/>
    <col min="11547" max="11547" width="11.6640625" style="13" customWidth="1"/>
    <col min="11548" max="11548" width="2" style="13" bestFit="1" customWidth="1"/>
    <col min="11549" max="11549" width="13.33203125" style="13" customWidth="1"/>
    <col min="11550" max="11550" width="8.6640625" style="13" customWidth="1"/>
    <col min="11551" max="11551" width="9.88671875" style="13" customWidth="1"/>
    <col min="11552" max="11776" width="9.109375" style="13"/>
    <col min="11777" max="11777" width="9.88671875" style="13" customWidth="1"/>
    <col min="11778" max="11778" width="48.6640625" style="13" customWidth="1"/>
    <col min="11779" max="11779" width="11.6640625" style="13" customWidth="1"/>
    <col min="11780" max="11780" width="2" style="13" bestFit="1" customWidth="1"/>
    <col min="11781" max="11781" width="11.6640625" style="13" customWidth="1"/>
    <col min="11782" max="11782" width="2" style="13" bestFit="1" customWidth="1"/>
    <col min="11783" max="11783" width="11.6640625" style="13" customWidth="1"/>
    <col min="11784" max="11784" width="2" style="13" bestFit="1" customWidth="1"/>
    <col min="11785" max="11785" width="11.6640625" style="13" customWidth="1"/>
    <col min="11786" max="11786" width="2" style="13" bestFit="1" customWidth="1"/>
    <col min="11787" max="11787" width="11.6640625" style="13" customWidth="1"/>
    <col min="11788" max="11788" width="2" style="13" bestFit="1" customWidth="1"/>
    <col min="11789" max="11789" width="11.6640625" style="13" customWidth="1"/>
    <col min="11790" max="11790" width="2" style="13" bestFit="1" customWidth="1"/>
    <col min="11791" max="11791" width="12.109375" style="13" customWidth="1"/>
    <col min="11792" max="11792" width="2" style="13" bestFit="1" customWidth="1"/>
    <col min="11793" max="11793" width="10" style="13" customWidth="1"/>
    <col min="11794" max="11794" width="2" style="13" bestFit="1" customWidth="1"/>
    <col min="11795" max="11795" width="14.6640625" style="13" customWidth="1"/>
    <col min="11796" max="11796" width="2" style="13" bestFit="1" customWidth="1"/>
    <col min="11797" max="11797" width="14.6640625" style="13" customWidth="1"/>
    <col min="11798" max="11798" width="2" style="13" bestFit="1" customWidth="1"/>
    <col min="11799" max="11799" width="14.6640625" style="13" customWidth="1"/>
    <col min="11800" max="11800" width="2" style="13" bestFit="1" customWidth="1"/>
    <col min="11801" max="11801" width="11.6640625" style="13" customWidth="1"/>
    <col min="11802" max="11802" width="2" style="13" bestFit="1" customWidth="1"/>
    <col min="11803" max="11803" width="11.6640625" style="13" customWidth="1"/>
    <col min="11804" max="11804" width="2" style="13" bestFit="1" customWidth="1"/>
    <col min="11805" max="11805" width="13.33203125" style="13" customWidth="1"/>
    <col min="11806" max="11806" width="8.6640625" style="13" customWidth="1"/>
    <col min="11807" max="11807" width="9.88671875" style="13" customWidth="1"/>
    <col min="11808" max="12032" width="9.109375" style="13"/>
    <col min="12033" max="12033" width="9.88671875" style="13" customWidth="1"/>
    <col min="12034" max="12034" width="48.6640625" style="13" customWidth="1"/>
    <col min="12035" max="12035" width="11.6640625" style="13" customWidth="1"/>
    <col min="12036" max="12036" width="2" style="13" bestFit="1" customWidth="1"/>
    <col min="12037" max="12037" width="11.6640625" style="13" customWidth="1"/>
    <col min="12038" max="12038" width="2" style="13" bestFit="1" customWidth="1"/>
    <col min="12039" max="12039" width="11.6640625" style="13" customWidth="1"/>
    <col min="12040" max="12040" width="2" style="13" bestFit="1" customWidth="1"/>
    <col min="12041" max="12041" width="11.6640625" style="13" customWidth="1"/>
    <col min="12042" max="12042" width="2" style="13" bestFit="1" customWidth="1"/>
    <col min="12043" max="12043" width="11.6640625" style="13" customWidth="1"/>
    <col min="12044" max="12044" width="2" style="13" bestFit="1" customWidth="1"/>
    <col min="12045" max="12045" width="11.6640625" style="13" customWidth="1"/>
    <col min="12046" max="12046" width="2" style="13" bestFit="1" customWidth="1"/>
    <col min="12047" max="12047" width="12.109375" style="13" customWidth="1"/>
    <col min="12048" max="12048" width="2" style="13" bestFit="1" customWidth="1"/>
    <col min="12049" max="12049" width="10" style="13" customWidth="1"/>
    <col min="12050" max="12050" width="2" style="13" bestFit="1" customWidth="1"/>
    <col min="12051" max="12051" width="14.6640625" style="13" customWidth="1"/>
    <col min="12052" max="12052" width="2" style="13" bestFit="1" customWidth="1"/>
    <col min="12053" max="12053" width="14.6640625" style="13" customWidth="1"/>
    <col min="12054" max="12054" width="2" style="13" bestFit="1" customWidth="1"/>
    <col min="12055" max="12055" width="14.6640625" style="13" customWidth="1"/>
    <col min="12056" max="12056" width="2" style="13" bestFit="1" customWidth="1"/>
    <col min="12057" max="12057" width="11.6640625" style="13" customWidth="1"/>
    <col min="12058" max="12058" width="2" style="13" bestFit="1" customWidth="1"/>
    <col min="12059" max="12059" width="11.6640625" style="13" customWidth="1"/>
    <col min="12060" max="12060" width="2" style="13" bestFit="1" customWidth="1"/>
    <col min="12061" max="12061" width="13.33203125" style="13" customWidth="1"/>
    <col min="12062" max="12062" width="8.6640625" style="13" customWidth="1"/>
    <col min="12063" max="12063" width="9.88671875" style="13" customWidth="1"/>
    <col min="12064" max="12288" width="9.109375" style="13"/>
    <col min="12289" max="12289" width="9.88671875" style="13" customWidth="1"/>
    <col min="12290" max="12290" width="48.6640625" style="13" customWidth="1"/>
    <col min="12291" max="12291" width="11.6640625" style="13" customWidth="1"/>
    <col min="12292" max="12292" width="2" style="13" bestFit="1" customWidth="1"/>
    <col min="12293" max="12293" width="11.6640625" style="13" customWidth="1"/>
    <col min="12294" max="12294" width="2" style="13" bestFit="1" customWidth="1"/>
    <col min="12295" max="12295" width="11.6640625" style="13" customWidth="1"/>
    <col min="12296" max="12296" width="2" style="13" bestFit="1" customWidth="1"/>
    <col min="12297" max="12297" width="11.6640625" style="13" customWidth="1"/>
    <col min="12298" max="12298" width="2" style="13" bestFit="1" customWidth="1"/>
    <col min="12299" max="12299" width="11.6640625" style="13" customWidth="1"/>
    <col min="12300" max="12300" width="2" style="13" bestFit="1" customWidth="1"/>
    <col min="12301" max="12301" width="11.6640625" style="13" customWidth="1"/>
    <col min="12302" max="12302" width="2" style="13" bestFit="1" customWidth="1"/>
    <col min="12303" max="12303" width="12.109375" style="13" customWidth="1"/>
    <col min="12304" max="12304" width="2" style="13" bestFit="1" customWidth="1"/>
    <col min="12305" max="12305" width="10" style="13" customWidth="1"/>
    <col min="12306" max="12306" width="2" style="13" bestFit="1" customWidth="1"/>
    <col min="12307" max="12307" width="14.6640625" style="13" customWidth="1"/>
    <col min="12308" max="12308" width="2" style="13" bestFit="1" customWidth="1"/>
    <col min="12309" max="12309" width="14.6640625" style="13" customWidth="1"/>
    <col min="12310" max="12310" width="2" style="13" bestFit="1" customWidth="1"/>
    <col min="12311" max="12311" width="14.6640625" style="13" customWidth="1"/>
    <col min="12312" max="12312" width="2" style="13" bestFit="1" customWidth="1"/>
    <col min="12313" max="12313" width="11.6640625" style="13" customWidth="1"/>
    <col min="12314" max="12314" width="2" style="13" bestFit="1" customWidth="1"/>
    <col min="12315" max="12315" width="11.6640625" style="13" customWidth="1"/>
    <col min="12316" max="12316" width="2" style="13" bestFit="1" customWidth="1"/>
    <col min="12317" max="12317" width="13.33203125" style="13" customWidth="1"/>
    <col min="12318" max="12318" width="8.6640625" style="13" customWidth="1"/>
    <col min="12319" max="12319" width="9.88671875" style="13" customWidth="1"/>
    <col min="12320" max="12544" width="9.109375" style="13"/>
    <col min="12545" max="12545" width="9.88671875" style="13" customWidth="1"/>
    <col min="12546" max="12546" width="48.6640625" style="13" customWidth="1"/>
    <col min="12547" max="12547" width="11.6640625" style="13" customWidth="1"/>
    <col min="12548" max="12548" width="2" style="13" bestFit="1" customWidth="1"/>
    <col min="12549" max="12549" width="11.6640625" style="13" customWidth="1"/>
    <col min="12550" max="12550" width="2" style="13" bestFit="1" customWidth="1"/>
    <col min="12551" max="12551" width="11.6640625" style="13" customWidth="1"/>
    <col min="12552" max="12552" width="2" style="13" bestFit="1" customWidth="1"/>
    <col min="12553" max="12553" width="11.6640625" style="13" customWidth="1"/>
    <col min="12554" max="12554" width="2" style="13" bestFit="1" customWidth="1"/>
    <col min="12555" max="12555" width="11.6640625" style="13" customWidth="1"/>
    <col min="12556" max="12556" width="2" style="13" bestFit="1" customWidth="1"/>
    <col min="12557" max="12557" width="11.6640625" style="13" customWidth="1"/>
    <col min="12558" max="12558" width="2" style="13" bestFit="1" customWidth="1"/>
    <col min="12559" max="12559" width="12.109375" style="13" customWidth="1"/>
    <col min="12560" max="12560" width="2" style="13" bestFit="1" customWidth="1"/>
    <col min="12561" max="12561" width="10" style="13" customWidth="1"/>
    <col min="12562" max="12562" width="2" style="13" bestFit="1" customWidth="1"/>
    <col min="12563" max="12563" width="14.6640625" style="13" customWidth="1"/>
    <col min="12564" max="12564" width="2" style="13" bestFit="1" customWidth="1"/>
    <col min="12565" max="12565" width="14.6640625" style="13" customWidth="1"/>
    <col min="12566" max="12566" width="2" style="13" bestFit="1" customWidth="1"/>
    <col min="12567" max="12567" width="14.6640625" style="13" customWidth="1"/>
    <col min="12568" max="12568" width="2" style="13" bestFit="1" customWidth="1"/>
    <col min="12569" max="12569" width="11.6640625" style="13" customWidth="1"/>
    <col min="12570" max="12570" width="2" style="13" bestFit="1" customWidth="1"/>
    <col min="12571" max="12571" width="11.6640625" style="13" customWidth="1"/>
    <col min="12572" max="12572" width="2" style="13" bestFit="1" customWidth="1"/>
    <col min="12573" max="12573" width="13.33203125" style="13" customWidth="1"/>
    <col min="12574" max="12574" width="8.6640625" style="13" customWidth="1"/>
    <col min="12575" max="12575" width="9.88671875" style="13" customWidth="1"/>
    <col min="12576" max="12800" width="9.109375" style="13"/>
    <col min="12801" max="12801" width="9.88671875" style="13" customWidth="1"/>
    <col min="12802" max="12802" width="48.6640625" style="13" customWidth="1"/>
    <col min="12803" max="12803" width="11.6640625" style="13" customWidth="1"/>
    <col min="12804" max="12804" width="2" style="13" bestFit="1" customWidth="1"/>
    <col min="12805" max="12805" width="11.6640625" style="13" customWidth="1"/>
    <col min="12806" max="12806" width="2" style="13" bestFit="1" customWidth="1"/>
    <col min="12807" max="12807" width="11.6640625" style="13" customWidth="1"/>
    <col min="12808" max="12808" width="2" style="13" bestFit="1" customWidth="1"/>
    <col min="12809" max="12809" width="11.6640625" style="13" customWidth="1"/>
    <col min="12810" max="12810" width="2" style="13" bestFit="1" customWidth="1"/>
    <col min="12811" max="12811" width="11.6640625" style="13" customWidth="1"/>
    <col min="12812" max="12812" width="2" style="13" bestFit="1" customWidth="1"/>
    <col min="12813" max="12813" width="11.6640625" style="13" customWidth="1"/>
    <col min="12814" max="12814" width="2" style="13" bestFit="1" customWidth="1"/>
    <col min="12815" max="12815" width="12.109375" style="13" customWidth="1"/>
    <col min="12816" max="12816" width="2" style="13" bestFit="1" customWidth="1"/>
    <col min="12817" max="12817" width="10" style="13" customWidth="1"/>
    <col min="12818" max="12818" width="2" style="13" bestFit="1" customWidth="1"/>
    <col min="12819" max="12819" width="14.6640625" style="13" customWidth="1"/>
    <col min="12820" max="12820" width="2" style="13" bestFit="1" customWidth="1"/>
    <col min="12821" max="12821" width="14.6640625" style="13" customWidth="1"/>
    <col min="12822" max="12822" width="2" style="13" bestFit="1" customWidth="1"/>
    <col min="12823" max="12823" width="14.6640625" style="13" customWidth="1"/>
    <col min="12824" max="12824" width="2" style="13" bestFit="1" customWidth="1"/>
    <col min="12825" max="12825" width="11.6640625" style="13" customWidth="1"/>
    <col min="12826" max="12826" width="2" style="13" bestFit="1" customWidth="1"/>
    <col min="12827" max="12827" width="11.6640625" style="13" customWidth="1"/>
    <col min="12828" max="12828" width="2" style="13" bestFit="1" customWidth="1"/>
    <col min="12829" max="12829" width="13.33203125" style="13" customWidth="1"/>
    <col min="12830" max="12830" width="8.6640625" style="13" customWidth="1"/>
    <col min="12831" max="12831" width="9.88671875" style="13" customWidth="1"/>
    <col min="12832" max="13056" width="9.109375" style="13"/>
    <col min="13057" max="13057" width="9.88671875" style="13" customWidth="1"/>
    <col min="13058" max="13058" width="48.6640625" style="13" customWidth="1"/>
    <col min="13059" max="13059" width="11.6640625" style="13" customWidth="1"/>
    <col min="13060" max="13060" width="2" style="13" bestFit="1" customWidth="1"/>
    <col min="13061" max="13061" width="11.6640625" style="13" customWidth="1"/>
    <col min="13062" max="13062" width="2" style="13" bestFit="1" customWidth="1"/>
    <col min="13063" max="13063" width="11.6640625" style="13" customWidth="1"/>
    <col min="13064" max="13064" width="2" style="13" bestFit="1" customWidth="1"/>
    <col min="13065" max="13065" width="11.6640625" style="13" customWidth="1"/>
    <col min="13066" max="13066" width="2" style="13" bestFit="1" customWidth="1"/>
    <col min="13067" max="13067" width="11.6640625" style="13" customWidth="1"/>
    <col min="13068" max="13068" width="2" style="13" bestFit="1" customWidth="1"/>
    <col min="13069" max="13069" width="11.6640625" style="13" customWidth="1"/>
    <col min="13070" max="13070" width="2" style="13" bestFit="1" customWidth="1"/>
    <col min="13071" max="13071" width="12.109375" style="13" customWidth="1"/>
    <col min="13072" max="13072" width="2" style="13" bestFit="1" customWidth="1"/>
    <col min="13073" max="13073" width="10" style="13" customWidth="1"/>
    <col min="13074" max="13074" width="2" style="13" bestFit="1" customWidth="1"/>
    <col min="13075" max="13075" width="14.6640625" style="13" customWidth="1"/>
    <col min="13076" max="13076" width="2" style="13" bestFit="1" customWidth="1"/>
    <col min="13077" max="13077" width="14.6640625" style="13" customWidth="1"/>
    <col min="13078" max="13078" width="2" style="13" bestFit="1" customWidth="1"/>
    <col min="13079" max="13079" width="14.6640625" style="13" customWidth="1"/>
    <col min="13080" max="13080" width="2" style="13" bestFit="1" customWidth="1"/>
    <col min="13081" max="13081" width="11.6640625" style="13" customWidth="1"/>
    <col min="13082" max="13082" width="2" style="13" bestFit="1" customWidth="1"/>
    <col min="13083" max="13083" width="11.6640625" style="13" customWidth="1"/>
    <col min="13084" max="13084" width="2" style="13" bestFit="1" customWidth="1"/>
    <col min="13085" max="13085" width="13.33203125" style="13" customWidth="1"/>
    <col min="13086" max="13086" width="8.6640625" style="13" customWidth="1"/>
    <col min="13087" max="13087" width="9.88671875" style="13" customWidth="1"/>
    <col min="13088" max="13312" width="9.109375" style="13"/>
    <col min="13313" max="13313" width="9.88671875" style="13" customWidth="1"/>
    <col min="13314" max="13314" width="48.6640625" style="13" customWidth="1"/>
    <col min="13315" max="13315" width="11.6640625" style="13" customWidth="1"/>
    <col min="13316" max="13316" width="2" style="13" bestFit="1" customWidth="1"/>
    <col min="13317" max="13317" width="11.6640625" style="13" customWidth="1"/>
    <col min="13318" max="13318" width="2" style="13" bestFit="1" customWidth="1"/>
    <col min="13319" max="13319" width="11.6640625" style="13" customWidth="1"/>
    <col min="13320" max="13320" width="2" style="13" bestFit="1" customWidth="1"/>
    <col min="13321" max="13321" width="11.6640625" style="13" customWidth="1"/>
    <col min="13322" max="13322" width="2" style="13" bestFit="1" customWidth="1"/>
    <col min="13323" max="13323" width="11.6640625" style="13" customWidth="1"/>
    <col min="13324" max="13324" width="2" style="13" bestFit="1" customWidth="1"/>
    <col min="13325" max="13325" width="11.6640625" style="13" customWidth="1"/>
    <col min="13326" max="13326" width="2" style="13" bestFit="1" customWidth="1"/>
    <col min="13327" max="13327" width="12.109375" style="13" customWidth="1"/>
    <col min="13328" max="13328" width="2" style="13" bestFit="1" customWidth="1"/>
    <col min="13329" max="13329" width="10" style="13" customWidth="1"/>
    <col min="13330" max="13330" width="2" style="13" bestFit="1" customWidth="1"/>
    <col min="13331" max="13331" width="14.6640625" style="13" customWidth="1"/>
    <col min="13332" max="13332" width="2" style="13" bestFit="1" customWidth="1"/>
    <col min="13333" max="13333" width="14.6640625" style="13" customWidth="1"/>
    <col min="13334" max="13334" width="2" style="13" bestFit="1" customWidth="1"/>
    <col min="13335" max="13335" width="14.6640625" style="13" customWidth="1"/>
    <col min="13336" max="13336" width="2" style="13" bestFit="1" customWidth="1"/>
    <col min="13337" max="13337" width="11.6640625" style="13" customWidth="1"/>
    <col min="13338" max="13338" width="2" style="13" bestFit="1" customWidth="1"/>
    <col min="13339" max="13339" width="11.6640625" style="13" customWidth="1"/>
    <col min="13340" max="13340" width="2" style="13" bestFit="1" customWidth="1"/>
    <col min="13341" max="13341" width="13.33203125" style="13" customWidth="1"/>
    <col min="13342" max="13342" width="8.6640625" style="13" customWidth="1"/>
    <col min="13343" max="13343" width="9.88671875" style="13" customWidth="1"/>
    <col min="13344" max="13568" width="9.109375" style="13"/>
    <col min="13569" max="13569" width="9.88671875" style="13" customWidth="1"/>
    <col min="13570" max="13570" width="48.6640625" style="13" customWidth="1"/>
    <col min="13571" max="13571" width="11.6640625" style="13" customWidth="1"/>
    <col min="13572" max="13572" width="2" style="13" bestFit="1" customWidth="1"/>
    <col min="13573" max="13573" width="11.6640625" style="13" customWidth="1"/>
    <col min="13574" max="13574" width="2" style="13" bestFit="1" customWidth="1"/>
    <col min="13575" max="13575" width="11.6640625" style="13" customWidth="1"/>
    <col min="13576" max="13576" width="2" style="13" bestFit="1" customWidth="1"/>
    <col min="13577" max="13577" width="11.6640625" style="13" customWidth="1"/>
    <col min="13578" max="13578" width="2" style="13" bestFit="1" customWidth="1"/>
    <col min="13579" max="13579" width="11.6640625" style="13" customWidth="1"/>
    <col min="13580" max="13580" width="2" style="13" bestFit="1" customWidth="1"/>
    <col min="13581" max="13581" width="11.6640625" style="13" customWidth="1"/>
    <col min="13582" max="13582" width="2" style="13" bestFit="1" customWidth="1"/>
    <col min="13583" max="13583" width="12.109375" style="13" customWidth="1"/>
    <col min="13584" max="13584" width="2" style="13" bestFit="1" customWidth="1"/>
    <col min="13585" max="13585" width="10" style="13" customWidth="1"/>
    <col min="13586" max="13586" width="2" style="13" bestFit="1" customWidth="1"/>
    <col min="13587" max="13587" width="14.6640625" style="13" customWidth="1"/>
    <col min="13588" max="13588" width="2" style="13" bestFit="1" customWidth="1"/>
    <col min="13589" max="13589" width="14.6640625" style="13" customWidth="1"/>
    <col min="13590" max="13590" width="2" style="13" bestFit="1" customWidth="1"/>
    <col min="13591" max="13591" width="14.6640625" style="13" customWidth="1"/>
    <col min="13592" max="13592" width="2" style="13" bestFit="1" customWidth="1"/>
    <col min="13593" max="13593" width="11.6640625" style="13" customWidth="1"/>
    <col min="13594" max="13594" width="2" style="13" bestFit="1" customWidth="1"/>
    <col min="13595" max="13595" width="11.6640625" style="13" customWidth="1"/>
    <col min="13596" max="13596" width="2" style="13" bestFit="1" customWidth="1"/>
    <col min="13597" max="13597" width="13.33203125" style="13" customWidth="1"/>
    <col min="13598" max="13598" width="8.6640625" style="13" customWidth="1"/>
    <col min="13599" max="13599" width="9.88671875" style="13" customWidth="1"/>
    <col min="13600" max="13824" width="9.109375" style="13"/>
    <col min="13825" max="13825" width="9.88671875" style="13" customWidth="1"/>
    <col min="13826" max="13826" width="48.6640625" style="13" customWidth="1"/>
    <col min="13827" max="13827" width="11.6640625" style="13" customWidth="1"/>
    <col min="13828" max="13828" width="2" style="13" bestFit="1" customWidth="1"/>
    <col min="13829" max="13829" width="11.6640625" style="13" customWidth="1"/>
    <col min="13830" max="13830" width="2" style="13" bestFit="1" customWidth="1"/>
    <col min="13831" max="13831" width="11.6640625" style="13" customWidth="1"/>
    <col min="13832" max="13832" width="2" style="13" bestFit="1" customWidth="1"/>
    <col min="13833" max="13833" width="11.6640625" style="13" customWidth="1"/>
    <col min="13834" max="13834" width="2" style="13" bestFit="1" customWidth="1"/>
    <col min="13835" max="13835" width="11.6640625" style="13" customWidth="1"/>
    <col min="13836" max="13836" width="2" style="13" bestFit="1" customWidth="1"/>
    <col min="13837" max="13837" width="11.6640625" style="13" customWidth="1"/>
    <col min="13838" max="13838" width="2" style="13" bestFit="1" customWidth="1"/>
    <col min="13839" max="13839" width="12.109375" style="13" customWidth="1"/>
    <col min="13840" max="13840" width="2" style="13" bestFit="1" customWidth="1"/>
    <col min="13841" max="13841" width="10" style="13" customWidth="1"/>
    <col min="13842" max="13842" width="2" style="13" bestFit="1" customWidth="1"/>
    <col min="13843" max="13843" width="14.6640625" style="13" customWidth="1"/>
    <col min="13844" max="13844" width="2" style="13" bestFit="1" customWidth="1"/>
    <col min="13845" max="13845" width="14.6640625" style="13" customWidth="1"/>
    <col min="13846" max="13846" width="2" style="13" bestFit="1" customWidth="1"/>
    <col min="13847" max="13847" width="14.6640625" style="13" customWidth="1"/>
    <col min="13848" max="13848" width="2" style="13" bestFit="1" customWidth="1"/>
    <col min="13849" max="13849" width="11.6640625" style="13" customWidth="1"/>
    <col min="13850" max="13850" width="2" style="13" bestFit="1" customWidth="1"/>
    <col min="13851" max="13851" width="11.6640625" style="13" customWidth="1"/>
    <col min="13852" max="13852" width="2" style="13" bestFit="1" customWidth="1"/>
    <col min="13853" max="13853" width="13.33203125" style="13" customWidth="1"/>
    <col min="13854" max="13854" width="8.6640625" style="13" customWidth="1"/>
    <col min="13855" max="13855" width="9.88671875" style="13" customWidth="1"/>
    <col min="13856" max="14080" width="9.109375" style="13"/>
    <col min="14081" max="14081" width="9.88671875" style="13" customWidth="1"/>
    <col min="14082" max="14082" width="48.6640625" style="13" customWidth="1"/>
    <col min="14083" max="14083" width="11.6640625" style="13" customWidth="1"/>
    <col min="14084" max="14084" width="2" style="13" bestFit="1" customWidth="1"/>
    <col min="14085" max="14085" width="11.6640625" style="13" customWidth="1"/>
    <col min="14086" max="14086" width="2" style="13" bestFit="1" customWidth="1"/>
    <col min="14087" max="14087" width="11.6640625" style="13" customWidth="1"/>
    <col min="14088" max="14088" width="2" style="13" bestFit="1" customWidth="1"/>
    <col min="14089" max="14089" width="11.6640625" style="13" customWidth="1"/>
    <col min="14090" max="14090" width="2" style="13" bestFit="1" customWidth="1"/>
    <col min="14091" max="14091" width="11.6640625" style="13" customWidth="1"/>
    <col min="14092" max="14092" width="2" style="13" bestFit="1" customWidth="1"/>
    <col min="14093" max="14093" width="11.6640625" style="13" customWidth="1"/>
    <col min="14094" max="14094" width="2" style="13" bestFit="1" customWidth="1"/>
    <col min="14095" max="14095" width="12.109375" style="13" customWidth="1"/>
    <col min="14096" max="14096" width="2" style="13" bestFit="1" customWidth="1"/>
    <col min="14097" max="14097" width="10" style="13" customWidth="1"/>
    <col min="14098" max="14098" width="2" style="13" bestFit="1" customWidth="1"/>
    <col min="14099" max="14099" width="14.6640625" style="13" customWidth="1"/>
    <col min="14100" max="14100" width="2" style="13" bestFit="1" customWidth="1"/>
    <col min="14101" max="14101" width="14.6640625" style="13" customWidth="1"/>
    <col min="14102" max="14102" width="2" style="13" bestFit="1" customWidth="1"/>
    <col min="14103" max="14103" width="14.6640625" style="13" customWidth="1"/>
    <col min="14104" max="14104" width="2" style="13" bestFit="1" customWidth="1"/>
    <col min="14105" max="14105" width="11.6640625" style="13" customWidth="1"/>
    <col min="14106" max="14106" width="2" style="13" bestFit="1" customWidth="1"/>
    <col min="14107" max="14107" width="11.6640625" style="13" customWidth="1"/>
    <col min="14108" max="14108" width="2" style="13" bestFit="1" customWidth="1"/>
    <col min="14109" max="14109" width="13.33203125" style="13" customWidth="1"/>
    <col min="14110" max="14110" width="8.6640625" style="13" customWidth="1"/>
    <col min="14111" max="14111" width="9.88671875" style="13" customWidth="1"/>
    <col min="14112" max="14336" width="9.109375" style="13"/>
    <col min="14337" max="14337" width="9.88671875" style="13" customWidth="1"/>
    <col min="14338" max="14338" width="48.6640625" style="13" customWidth="1"/>
    <col min="14339" max="14339" width="11.6640625" style="13" customWidth="1"/>
    <col min="14340" max="14340" width="2" style="13" bestFit="1" customWidth="1"/>
    <col min="14341" max="14341" width="11.6640625" style="13" customWidth="1"/>
    <col min="14342" max="14342" width="2" style="13" bestFit="1" customWidth="1"/>
    <col min="14343" max="14343" width="11.6640625" style="13" customWidth="1"/>
    <col min="14344" max="14344" width="2" style="13" bestFit="1" customWidth="1"/>
    <col min="14345" max="14345" width="11.6640625" style="13" customWidth="1"/>
    <col min="14346" max="14346" width="2" style="13" bestFit="1" customWidth="1"/>
    <col min="14347" max="14347" width="11.6640625" style="13" customWidth="1"/>
    <col min="14348" max="14348" width="2" style="13" bestFit="1" customWidth="1"/>
    <col min="14349" max="14349" width="11.6640625" style="13" customWidth="1"/>
    <col min="14350" max="14350" width="2" style="13" bestFit="1" customWidth="1"/>
    <col min="14351" max="14351" width="12.109375" style="13" customWidth="1"/>
    <col min="14352" max="14352" width="2" style="13" bestFit="1" customWidth="1"/>
    <col min="14353" max="14353" width="10" style="13" customWidth="1"/>
    <col min="14354" max="14354" width="2" style="13" bestFit="1" customWidth="1"/>
    <col min="14355" max="14355" width="14.6640625" style="13" customWidth="1"/>
    <col min="14356" max="14356" width="2" style="13" bestFit="1" customWidth="1"/>
    <col min="14357" max="14357" width="14.6640625" style="13" customWidth="1"/>
    <col min="14358" max="14358" width="2" style="13" bestFit="1" customWidth="1"/>
    <col min="14359" max="14359" width="14.6640625" style="13" customWidth="1"/>
    <col min="14360" max="14360" width="2" style="13" bestFit="1" customWidth="1"/>
    <col min="14361" max="14361" width="11.6640625" style="13" customWidth="1"/>
    <col min="14362" max="14362" width="2" style="13" bestFit="1" customWidth="1"/>
    <col min="14363" max="14363" width="11.6640625" style="13" customWidth="1"/>
    <col min="14364" max="14364" width="2" style="13" bestFit="1" customWidth="1"/>
    <col min="14365" max="14365" width="13.33203125" style="13" customWidth="1"/>
    <col min="14366" max="14366" width="8.6640625" style="13" customWidth="1"/>
    <col min="14367" max="14367" width="9.88671875" style="13" customWidth="1"/>
    <col min="14368" max="14592" width="9.109375" style="13"/>
    <col min="14593" max="14593" width="9.88671875" style="13" customWidth="1"/>
    <col min="14594" max="14594" width="48.6640625" style="13" customWidth="1"/>
    <col min="14595" max="14595" width="11.6640625" style="13" customWidth="1"/>
    <col min="14596" max="14596" width="2" style="13" bestFit="1" customWidth="1"/>
    <col min="14597" max="14597" width="11.6640625" style="13" customWidth="1"/>
    <col min="14598" max="14598" width="2" style="13" bestFit="1" customWidth="1"/>
    <col min="14599" max="14599" width="11.6640625" style="13" customWidth="1"/>
    <col min="14600" max="14600" width="2" style="13" bestFit="1" customWidth="1"/>
    <col min="14601" max="14601" width="11.6640625" style="13" customWidth="1"/>
    <col min="14602" max="14602" width="2" style="13" bestFit="1" customWidth="1"/>
    <col min="14603" max="14603" width="11.6640625" style="13" customWidth="1"/>
    <col min="14604" max="14604" width="2" style="13" bestFit="1" customWidth="1"/>
    <col min="14605" max="14605" width="11.6640625" style="13" customWidth="1"/>
    <col min="14606" max="14606" width="2" style="13" bestFit="1" customWidth="1"/>
    <col min="14607" max="14607" width="12.109375" style="13" customWidth="1"/>
    <col min="14608" max="14608" width="2" style="13" bestFit="1" customWidth="1"/>
    <col min="14609" max="14609" width="10" style="13" customWidth="1"/>
    <col min="14610" max="14610" width="2" style="13" bestFit="1" customWidth="1"/>
    <col min="14611" max="14611" width="14.6640625" style="13" customWidth="1"/>
    <col min="14612" max="14612" width="2" style="13" bestFit="1" customWidth="1"/>
    <col min="14613" max="14613" width="14.6640625" style="13" customWidth="1"/>
    <col min="14614" max="14614" width="2" style="13" bestFit="1" customWidth="1"/>
    <col min="14615" max="14615" width="14.6640625" style="13" customWidth="1"/>
    <col min="14616" max="14616" width="2" style="13" bestFit="1" customWidth="1"/>
    <col min="14617" max="14617" width="11.6640625" style="13" customWidth="1"/>
    <col min="14618" max="14618" width="2" style="13" bestFit="1" customWidth="1"/>
    <col min="14619" max="14619" width="11.6640625" style="13" customWidth="1"/>
    <col min="14620" max="14620" width="2" style="13" bestFit="1" customWidth="1"/>
    <col min="14621" max="14621" width="13.33203125" style="13" customWidth="1"/>
    <col min="14622" max="14622" width="8.6640625" style="13" customWidth="1"/>
    <col min="14623" max="14623" width="9.88671875" style="13" customWidth="1"/>
    <col min="14624" max="14848" width="9.109375" style="13"/>
    <col min="14849" max="14849" width="9.88671875" style="13" customWidth="1"/>
    <col min="14850" max="14850" width="48.6640625" style="13" customWidth="1"/>
    <col min="14851" max="14851" width="11.6640625" style="13" customWidth="1"/>
    <col min="14852" max="14852" width="2" style="13" bestFit="1" customWidth="1"/>
    <col min="14853" max="14853" width="11.6640625" style="13" customWidth="1"/>
    <col min="14854" max="14854" width="2" style="13" bestFit="1" customWidth="1"/>
    <col min="14855" max="14855" width="11.6640625" style="13" customWidth="1"/>
    <col min="14856" max="14856" width="2" style="13" bestFit="1" customWidth="1"/>
    <col min="14857" max="14857" width="11.6640625" style="13" customWidth="1"/>
    <col min="14858" max="14858" width="2" style="13" bestFit="1" customWidth="1"/>
    <col min="14859" max="14859" width="11.6640625" style="13" customWidth="1"/>
    <col min="14860" max="14860" width="2" style="13" bestFit="1" customWidth="1"/>
    <col min="14861" max="14861" width="11.6640625" style="13" customWidth="1"/>
    <col min="14862" max="14862" width="2" style="13" bestFit="1" customWidth="1"/>
    <col min="14863" max="14863" width="12.109375" style="13" customWidth="1"/>
    <col min="14864" max="14864" width="2" style="13" bestFit="1" customWidth="1"/>
    <col min="14865" max="14865" width="10" style="13" customWidth="1"/>
    <col min="14866" max="14866" width="2" style="13" bestFit="1" customWidth="1"/>
    <col min="14867" max="14867" width="14.6640625" style="13" customWidth="1"/>
    <col min="14868" max="14868" width="2" style="13" bestFit="1" customWidth="1"/>
    <col min="14869" max="14869" width="14.6640625" style="13" customWidth="1"/>
    <col min="14870" max="14870" width="2" style="13" bestFit="1" customWidth="1"/>
    <col min="14871" max="14871" width="14.6640625" style="13" customWidth="1"/>
    <col min="14872" max="14872" width="2" style="13" bestFit="1" customWidth="1"/>
    <col min="14873" max="14873" width="11.6640625" style="13" customWidth="1"/>
    <col min="14874" max="14874" width="2" style="13" bestFit="1" customWidth="1"/>
    <col min="14875" max="14875" width="11.6640625" style="13" customWidth="1"/>
    <col min="14876" max="14876" width="2" style="13" bestFit="1" customWidth="1"/>
    <col min="14877" max="14877" width="13.33203125" style="13" customWidth="1"/>
    <col min="14878" max="14878" width="8.6640625" style="13" customWidth="1"/>
    <col min="14879" max="14879" width="9.88671875" style="13" customWidth="1"/>
    <col min="14880" max="15104" width="9.109375" style="13"/>
    <col min="15105" max="15105" width="9.88671875" style="13" customWidth="1"/>
    <col min="15106" max="15106" width="48.6640625" style="13" customWidth="1"/>
    <col min="15107" max="15107" width="11.6640625" style="13" customWidth="1"/>
    <col min="15108" max="15108" width="2" style="13" bestFit="1" customWidth="1"/>
    <col min="15109" max="15109" width="11.6640625" style="13" customWidth="1"/>
    <col min="15110" max="15110" width="2" style="13" bestFit="1" customWidth="1"/>
    <col min="15111" max="15111" width="11.6640625" style="13" customWidth="1"/>
    <col min="15112" max="15112" width="2" style="13" bestFit="1" customWidth="1"/>
    <col min="15113" max="15113" width="11.6640625" style="13" customWidth="1"/>
    <col min="15114" max="15114" width="2" style="13" bestFit="1" customWidth="1"/>
    <col min="15115" max="15115" width="11.6640625" style="13" customWidth="1"/>
    <col min="15116" max="15116" width="2" style="13" bestFit="1" customWidth="1"/>
    <col min="15117" max="15117" width="11.6640625" style="13" customWidth="1"/>
    <col min="15118" max="15118" width="2" style="13" bestFit="1" customWidth="1"/>
    <col min="15119" max="15119" width="12.109375" style="13" customWidth="1"/>
    <col min="15120" max="15120" width="2" style="13" bestFit="1" customWidth="1"/>
    <col min="15121" max="15121" width="10" style="13" customWidth="1"/>
    <col min="15122" max="15122" width="2" style="13" bestFit="1" customWidth="1"/>
    <col min="15123" max="15123" width="14.6640625" style="13" customWidth="1"/>
    <col min="15124" max="15124" width="2" style="13" bestFit="1" customWidth="1"/>
    <col min="15125" max="15125" width="14.6640625" style="13" customWidth="1"/>
    <col min="15126" max="15126" width="2" style="13" bestFit="1" customWidth="1"/>
    <col min="15127" max="15127" width="14.6640625" style="13" customWidth="1"/>
    <col min="15128" max="15128" width="2" style="13" bestFit="1" customWidth="1"/>
    <col min="15129" max="15129" width="11.6640625" style="13" customWidth="1"/>
    <col min="15130" max="15130" width="2" style="13" bestFit="1" customWidth="1"/>
    <col min="15131" max="15131" width="11.6640625" style="13" customWidth="1"/>
    <col min="15132" max="15132" width="2" style="13" bestFit="1" customWidth="1"/>
    <col min="15133" max="15133" width="13.33203125" style="13" customWidth="1"/>
    <col min="15134" max="15134" width="8.6640625" style="13" customWidth="1"/>
    <col min="15135" max="15135" width="9.88671875" style="13" customWidth="1"/>
    <col min="15136" max="15360" width="9.109375" style="13"/>
    <col min="15361" max="15361" width="9.88671875" style="13" customWidth="1"/>
    <col min="15362" max="15362" width="48.6640625" style="13" customWidth="1"/>
    <col min="15363" max="15363" width="11.6640625" style="13" customWidth="1"/>
    <col min="15364" max="15364" width="2" style="13" bestFit="1" customWidth="1"/>
    <col min="15365" max="15365" width="11.6640625" style="13" customWidth="1"/>
    <col min="15366" max="15366" width="2" style="13" bestFit="1" customWidth="1"/>
    <col min="15367" max="15367" width="11.6640625" style="13" customWidth="1"/>
    <col min="15368" max="15368" width="2" style="13" bestFit="1" customWidth="1"/>
    <col min="15369" max="15369" width="11.6640625" style="13" customWidth="1"/>
    <col min="15370" max="15370" width="2" style="13" bestFit="1" customWidth="1"/>
    <col min="15371" max="15371" width="11.6640625" style="13" customWidth="1"/>
    <col min="15372" max="15372" width="2" style="13" bestFit="1" customWidth="1"/>
    <col min="15373" max="15373" width="11.6640625" style="13" customWidth="1"/>
    <col min="15374" max="15374" width="2" style="13" bestFit="1" customWidth="1"/>
    <col min="15375" max="15375" width="12.109375" style="13" customWidth="1"/>
    <col min="15376" max="15376" width="2" style="13" bestFit="1" customWidth="1"/>
    <col min="15377" max="15377" width="10" style="13" customWidth="1"/>
    <col min="15378" max="15378" width="2" style="13" bestFit="1" customWidth="1"/>
    <col min="15379" max="15379" width="14.6640625" style="13" customWidth="1"/>
    <col min="15380" max="15380" width="2" style="13" bestFit="1" customWidth="1"/>
    <col min="15381" max="15381" width="14.6640625" style="13" customWidth="1"/>
    <col min="15382" max="15382" width="2" style="13" bestFit="1" customWidth="1"/>
    <col min="15383" max="15383" width="14.6640625" style="13" customWidth="1"/>
    <col min="15384" max="15384" width="2" style="13" bestFit="1" customWidth="1"/>
    <col min="15385" max="15385" width="11.6640625" style="13" customWidth="1"/>
    <col min="15386" max="15386" width="2" style="13" bestFit="1" customWidth="1"/>
    <col min="15387" max="15387" width="11.6640625" style="13" customWidth="1"/>
    <col min="15388" max="15388" width="2" style="13" bestFit="1" customWidth="1"/>
    <col min="15389" max="15389" width="13.33203125" style="13" customWidth="1"/>
    <col min="15390" max="15390" width="8.6640625" style="13" customWidth="1"/>
    <col min="15391" max="15391" width="9.88671875" style="13" customWidth="1"/>
    <col min="15392" max="15616" width="9.109375" style="13"/>
    <col min="15617" max="15617" width="9.88671875" style="13" customWidth="1"/>
    <col min="15618" max="15618" width="48.6640625" style="13" customWidth="1"/>
    <col min="15619" max="15619" width="11.6640625" style="13" customWidth="1"/>
    <col min="15620" max="15620" width="2" style="13" bestFit="1" customWidth="1"/>
    <col min="15621" max="15621" width="11.6640625" style="13" customWidth="1"/>
    <col min="15622" max="15622" width="2" style="13" bestFit="1" customWidth="1"/>
    <col min="15623" max="15623" width="11.6640625" style="13" customWidth="1"/>
    <col min="15624" max="15624" width="2" style="13" bestFit="1" customWidth="1"/>
    <col min="15625" max="15625" width="11.6640625" style="13" customWidth="1"/>
    <col min="15626" max="15626" width="2" style="13" bestFit="1" customWidth="1"/>
    <col min="15627" max="15627" width="11.6640625" style="13" customWidth="1"/>
    <col min="15628" max="15628" width="2" style="13" bestFit="1" customWidth="1"/>
    <col min="15629" max="15629" width="11.6640625" style="13" customWidth="1"/>
    <col min="15630" max="15630" width="2" style="13" bestFit="1" customWidth="1"/>
    <col min="15631" max="15631" width="12.109375" style="13" customWidth="1"/>
    <col min="15632" max="15632" width="2" style="13" bestFit="1" customWidth="1"/>
    <col min="15633" max="15633" width="10" style="13" customWidth="1"/>
    <col min="15634" max="15634" width="2" style="13" bestFit="1" customWidth="1"/>
    <col min="15635" max="15635" width="14.6640625" style="13" customWidth="1"/>
    <col min="15636" max="15636" width="2" style="13" bestFit="1" customWidth="1"/>
    <col min="15637" max="15637" width="14.6640625" style="13" customWidth="1"/>
    <col min="15638" max="15638" width="2" style="13" bestFit="1" customWidth="1"/>
    <col min="15639" max="15639" width="14.6640625" style="13" customWidth="1"/>
    <col min="15640" max="15640" width="2" style="13" bestFit="1" customWidth="1"/>
    <col min="15641" max="15641" width="11.6640625" style="13" customWidth="1"/>
    <col min="15642" max="15642" width="2" style="13" bestFit="1" customWidth="1"/>
    <col min="15643" max="15643" width="11.6640625" style="13" customWidth="1"/>
    <col min="15644" max="15644" width="2" style="13" bestFit="1" customWidth="1"/>
    <col min="15645" max="15645" width="13.33203125" style="13" customWidth="1"/>
    <col min="15646" max="15646" width="8.6640625" style="13" customWidth="1"/>
    <col min="15647" max="15647" width="9.88671875" style="13" customWidth="1"/>
    <col min="15648" max="15872" width="9.109375" style="13"/>
    <col min="15873" max="15873" width="9.88671875" style="13" customWidth="1"/>
    <col min="15874" max="15874" width="48.6640625" style="13" customWidth="1"/>
    <col min="15875" max="15875" width="11.6640625" style="13" customWidth="1"/>
    <col min="15876" max="15876" width="2" style="13" bestFit="1" customWidth="1"/>
    <col min="15877" max="15877" width="11.6640625" style="13" customWidth="1"/>
    <col min="15878" max="15878" width="2" style="13" bestFit="1" customWidth="1"/>
    <col min="15879" max="15879" width="11.6640625" style="13" customWidth="1"/>
    <col min="15880" max="15880" width="2" style="13" bestFit="1" customWidth="1"/>
    <col min="15881" max="15881" width="11.6640625" style="13" customWidth="1"/>
    <col min="15882" max="15882" width="2" style="13" bestFit="1" customWidth="1"/>
    <col min="15883" max="15883" width="11.6640625" style="13" customWidth="1"/>
    <col min="15884" max="15884" width="2" style="13" bestFit="1" customWidth="1"/>
    <col min="15885" max="15885" width="11.6640625" style="13" customWidth="1"/>
    <col min="15886" max="15886" width="2" style="13" bestFit="1" customWidth="1"/>
    <col min="15887" max="15887" width="12.109375" style="13" customWidth="1"/>
    <col min="15888" max="15888" width="2" style="13" bestFit="1" customWidth="1"/>
    <col min="15889" max="15889" width="10" style="13" customWidth="1"/>
    <col min="15890" max="15890" width="2" style="13" bestFit="1" customWidth="1"/>
    <col min="15891" max="15891" width="14.6640625" style="13" customWidth="1"/>
    <col min="15892" max="15892" width="2" style="13" bestFit="1" customWidth="1"/>
    <col min="15893" max="15893" width="14.6640625" style="13" customWidth="1"/>
    <col min="15894" max="15894" width="2" style="13" bestFit="1" customWidth="1"/>
    <col min="15895" max="15895" width="14.6640625" style="13" customWidth="1"/>
    <col min="15896" max="15896" width="2" style="13" bestFit="1" customWidth="1"/>
    <col min="15897" max="15897" width="11.6640625" style="13" customWidth="1"/>
    <col min="15898" max="15898" width="2" style="13" bestFit="1" customWidth="1"/>
    <col min="15899" max="15899" width="11.6640625" style="13" customWidth="1"/>
    <col min="15900" max="15900" width="2" style="13" bestFit="1" customWidth="1"/>
    <col min="15901" max="15901" width="13.33203125" style="13" customWidth="1"/>
    <col min="15902" max="15902" width="8.6640625" style="13" customWidth="1"/>
    <col min="15903" max="15903" width="9.88671875" style="13" customWidth="1"/>
    <col min="15904" max="16128" width="9.109375" style="13"/>
    <col min="16129" max="16129" width="9.88671875" style="13" customWidth="1"/>
    <col min="16130" max="16130" width="48.6640625" style="13" customWidth="1"/>
    <col min="16131" max="16131" width="11.6640625" style="13" customWidth="1"/>
    <col min="16132" max="16132" width="2" style="13" bestFit="1" customWidth="1"/>
    <col min="16133" max="16133" width="11.6640625" style="13" customWidth="1"/>
    <col min="16134" max="16134" width="2" style="13" bestFit="1" customWidth="1"/>
    <col min="16135" max="16135" width="11.6640625" style="13" customWidth="1"/>
    <col min="16136" max="16136" width="2" style="13" bestFit="1" customWidth="1"/>
    <col min="16137" max="16137" width="11.6640625" style="13" customWidth="1"/>
    <col min="16138" max="16138" width="2" style="13" bestFit="1" customWidth="1"/>
    <col min="16139" max="16139" width="11.6640625" style="13" customWidth="1"/>
    <col min="16140" max="16140" width="2" style="13" bestFit="1" customWidth="1"/>
    <col min="16141" max="16141" width="11.6640625" style="13" customWidth="1"/>
    <col min="16142" max="16142" width="2" style="13" bestFit="1" customWidth="1"/>
    <col min="16143" max="16143" width="12.109375" style="13" customWidth="1"/>
    <col min="16144" max="16144" width="2" style="13" bestFit="1" customWidth="1"/>
    <col min="16145" max="16145" width="10" style="13" customWidth="1"/>
    <col min="16146" max="16146" width="2" style="13" bestFit="1" customWidth="1"/>
    <col min="16147" max="16147" width="14.6640625" style="13" customWidth="1"/>
    <col min="16148" max="16148" width="2" style="13" bestFit="1" customWidth="1"/>
    <col min="16149" max="16149" width="14.6640625" style="13" customWidth="1"/>
    <col min="16150" max="16150" width="2" style="13" bestFit="1" customWidth="1"/>
    <col min="16151" max="16151" width="14.6640625" style="13" customWidth="1"/>
    <col min="16152" max="16152" width="2" style="13" bestFit="1" customWidth="1"/>
    <col min="16153" max="16153" width="11.6640625" style="13" customWidth="1"/>
    <col min="16154" max="16154" width="2" style="13" bestFit="1" customWidth="1"/>
    <col min="16155" max="16155" width="11.6640625" style="13" customWidth="1"/>
    <col min="16156" max="16156" width="2" style="13" bestFit="1" customWidth="1"/>
    <col min="16157" max="16157" width="13.33203125" style="13" customWidth="1"/>
    <col min="16158" max="16158" width="8.6640625" style="13" customWidth="1"/>
    <col min="16159" max="16159" width="9.88671875" style="13" customWidth="1"/>
    <col min="16160" max="16384" width="9.109375" style="13"/>
  </cols>
  <sheetData>
    <row r="1" spans="1:31" x14ac:dyDescent="0.25">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row>
    <row r="2" spans="1:31" ht="13.8" x14ac:dyDescent="0.3">
      <c r="U2" s="59"/>
    </row>
    <row r="3" spans="1:31" ht="13.8" x14ac:dyDescent="0.25">
      <c r="A3" s="29" t="s">
        <v>848</v>
      </c>
      <c r="AE3" s="60"/>
    </row>
    <row r="5" spans="1:31" ht="90.75" customHeight="1" x14ac:dyDescent="0.25">
      <c r="A5" s="76"/>
      <c r="C5" s="188" t="s">
        <v>861</v>
      </c>
      <c r="D5" s="189"/>
      <c r="E5" s="189"/>
      <c r="F5" s="189"/>
      <c r="G5" s="189"/>
      <c r="H5" s="189"/>
      <c r="I5" s="189"/>
      <c r="J5" s="190"/>
      <c r="K5" s="188" t="s">
        <v>862</v>
      </c>
      <c r="L5" s="189"/>
      <c r="M5" s="189"/>
      <c r="N5" s="190"/>
      <c r="O5" s="188" t="s">
        <v>863</v>
      </c>
      <c r="P5" s="189"/>
      <c r="Q5" s="189"/>
      <c r="R5" s="190"/>
      <c r="S5" s="188" t="s">
        <v>864</v>
      </c>
      <c r="T5" s="189"/>
      <c r="U5" s="189"/>
      <c r="V5" s="189"/>
      <c r="W5" s="189"/>
      <c r="X5" s="190"/>
      <c r="Y5" s="188" t="s">
        <v>865</v>
      </c>
      <c r="Z5" s="189"/>
      <c r="AA5" s="189"/>
      <c r="AB5" s="190"/>
      <c r="AC5" s="79" t="s">
        <v>866</v>
      </c>
      <c r="AE5" s="76"/>
    </row>
    <row r="6" spans="1:31" ht="84" customHeight="1" x14ac:dyDescent="0.25">
      <c r="A6" s="184" t="s">
        <v>658</v>
      </c>
      <c r="B6" s="185" t="s">
        <v>855</v>
      </c>
      <c r="C6" s="134" t="s">
        <v>335</v>
      </c>
      <c r="D6" s="134"/>
      <c r="E6" s="134"/>
      <c r="F6" s="148"/>
      <c r="G6" s="134" t="s">
        <v>336</v>
      </c>
      <c r="H6" s="134"/>
      <c r="I6" s="134"/>
      <c r="J6" s="148"/>
      <c r="K6" s="80" t="s">
        <v>335</v>
      </c>
      <c r="L6" s="64"/>
      <c r="M6" s="80" t="s">
        <v>336</v>
      </c>
      <c r="N6" s="148"/>
      <c r="O6" s="80" t="s">
        <v>335</v>
      </c>
      <c r="P6" s="64"/>
      <c r="Q6" s="80" t="s">
        <v>336</v>
      </c>
      <c r="R6" s="148"/>
      <c r="S6" s="80" t="s">
        <v>659</v>
      </c>
      <c r="T6" s="82"/>
      <c r="U6" s="80" t="s">
        <v>660</v>
      </c>
      <c r="V6" s="82"/>
      <c r="W6" s="80" t="s">
        <v>661</v>
      </c>
      <c r="X6" s="148"/>
      <c r="Y6" s="80" t="s">
        <v>335</v>
      </c>
      <c r="Z6" s="82"/>
      <c r="AA6" s="80" t="s">
        <v>336</v>
      </c>
      <c r="AB6" s="192"/>
      <c r="AC6" s="80"/>
      <c r="AD6" s="148"/>
      <c r="AE6" s="184" t="s">
        <v>658</v>
      </c>
    </row>
    <row r="7" spans="1:31" ht="18.75" customHeight="1" x14ac:dyDescent="0.25">
      <c r="A7" s="184"/>
      <c r="B7" s="186"/>
      <c r="C7" s="41" t="s">
        <v>662</v>
      </c>
      <c r="D7" s="64"/>
      <c r="E7" s="41" t="s">
        <v>564</v>
      </c>
      <c r="F7" s="149"/>
      <c r="G7" s="41" t="s">
        <v>662</v>
      </c>
      <c r="H7" s="64"/>
      <c r="I7" s="41" t="s">
        <v>564</v>
      </c>
      <c r="J7" s="191"/>
      <c r="K7" s="164" t="s">
        <v>564</v>
      </c>
      <c r="L7" s="164"/>
      <c r="M7" s="164"/>
      <c r="N7" s="191"/>
      <c r="O7" s="164" t="s">
        <v>564</v>
      </c>
      <c r="P7" s="164"/>
      <c r="Q7" s="164"/>
      <c r="R7" s="191"/>
      <c r="S7" s="164" t="s">
        <v>663</v>
      </c>
      <c r="T7" s="164"/>
      <c r="U7" s="164"/>
      <c r="V7" s="164"/>
      <c r="W7" s="164"/>
      <c r="X7" s="191"/>
      <c r="Y7" s="164" t="s">
        <v>664</v>
      </c>
      <c r="Z7" s="164"/>
      <c r="AA7" s="164"/>
      <c r="AB7" s="193"/>
      <c r="AC7" s="41" t="s">
        <v>665</v>
      </c>
      <c r="AD7" s="191"/>
      <c r="AE7" s="184"/>
    </row>
    <row r="8" spans="1:31" ht="30.75" customHeight="1" x14ac:dyDescent="0.25">
      <c r="A8" s="184"/>
      <c r="B8" s="187"/>
      <c r="C8" s="164" t="s">
        <v>666</v>
      </c>
      <c r="D8" s="164"/>
      <c r="E8" s="164"/>
      <c r="F8" s="164"/>
      <c r="G8" s="164"/>
      <c r="H8" s="164"/>
      <c r="I8" s="164"/>
      <c r="J8" s="149"/>
      <c r="K8" s="164" t="s">
        <v>667</v>
      </c>
      <c r="L8" s="164"/>
      <c r="M8" s="164"/>
      <c r="N8" s="149"/>
      <c r="O8" s="164" t="s">
        <v>668</v>
      </c>
      <c r="P8" s="164"/>
      <c r="Q8" s="164"/>
      <c r="R8" s="149"/>
      <c r="S8" s="164" t="s">
        <v>669</v>
      </c>
      <c r="T8" s="164"/>
      <c r="U8" s="164"/>
      <c r="V8" s="164"/>
      <c r="W8" s="164"/>
      <c r="X8" s="149"/>
      <c r="Y8" s="164" t="s">
        <v>670</v>
      </c>
      <c r="Z8" s="164"/>
      <c r="AA8" s="164"/>
      <c r="AB8" s="194"/>
      <c r="AC8" s="65" t="s">
        <v>671</v>
      </c>
      <c r="AD8" s="149"/>
      <c r="AE8" s="184"/>
    </row>
    <row r="9" spans="1:31" ht="21" customHeight="1" x14ac:dyDescent="0.25">
      <c r="A9" s="150" t="s">
        <v>35</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row>
    <row r="10" spans="1:31" ht="13.8" x14ac:dyDescent="0.25">
      <c r="A10" s="48" t="str">
        <f>VLOOKUP(B10,'[1]Member States'!$B$2:$C$196,2,0)</f>
        <v>ALB</v>
      </c>
      <c r="B10" s="48" t="s">
        <v>36</v>
      </c>
      <c r="C10" s="51">
        <v>53.200000760000002</v>
      </c>
      <c r="D10" s="50"/>
      <c r="E10" s="51">
        <v>44.900001529999997</v>
      </c>
      <c r="F10" s="50"/>
      <c r="G10" s="51">
        <v>74.699996949999999</v>
      </c>
      <c r="H10" s="50"/>
      <c r="I10" s="51">
        <v>65.5</v>
      </c>
      <c r="J10" s="50"/>
      <c r="K10" s="51">
        <v>13.80000019</v>
      </c>
      <c r="L10" s="50"/>
      <c r="M10" s="51">
        <v>17.600000380000001</v>
      </c>
      <c r="N10" s="50"/>
      <c r="O10" s="51">
        <v>24.100000380000001</v>
      </c>
      <c r="P10" s="50"/>
      <c r="Q10" s="51">
        <v>32</v>
      </c>
      <c r="R10" s="50"/>
      <c r="S10" s="51">
        <v>52.8</v>
      </c>
      <c r="T10" s="50"/>
      <c r="U10" s="51">
        <v>37.4</v>
      </c>
      <c r="V10" s="50"/>
      <c r="W10" s="51">
        <v>32.4</v>
      </c>
      <c r="X10" s="50"/>
      <c r="Y10" s="49" t="s">
        <v>43</v>
      </c>
      <c r="Z10" s="50"/>
      <c r="AA10" s="49" t="s">
        <v>43</v>
      </c>
      <c r="AB10" s="50"/>
      <c r="AC10" s="51">
        <v>11.5</v>
      </c>
      <c r="AD10" s="48" t="s">
        <v>346</v>
      </c>
      <c r="AE10" s="52" t="s">
        <v>37</v>
      </c>
    </row>
    <row r="11" spans="1:31" ht="13.8" x14ac:dyDescent="0.25">
      <c r="A11" s="34" t="str">
        <f>VLOOKUP(B11,'[1]Member States'!$B$2:$C$196,2,0)</f>
        <v>ARM</v>
      </c>
      <c r="B11" s="34" t="s">
        <v>38</v>
      </c>
      <c r="C11" s="37">
        <v>60</v>
      </c>
      <c r="D11" s="36"/>
      <c r="E11" s="37">
        <v>54.200000760000002</v>
      </c>
      <c r="F11" s="36"/>
      <c r="G11" s="37">
        <v>77.099998470000003</v>
      </c>
      <c r="H11" s="36"/>
      <c r="I11" s="37">
        <v>72.599998470000003</v>
      </c>
      <c r="J11" s="36"/>
      <c r="K11" s="37">
        <v>17.5</v>
      </c>
      <c r="L11" s="36"/>
      <c r="M11" s="37">
        <v>15.19999981</v>
      </c>
      <c r="N11" s="36"/>
      <c r="O11" s="37">
        <v>39.099998470000003</v>
      </c>
      <c r="P11" s="36"/>
      <c r="Q11" s="37">
        <v>29.600000380000001</v>
      </c>
      <c r="R11" s="36"/>
      <c r="S11" s="37">
        <v>54.3</v>
      </c>
      <c r="T11" s="36"/>
      <c r="U11" s="37">
        <v>53.3</v>
      </c>
      <c r="V11" s="36"/>
      <c r="W11" s="37">
        <v>3.9</v>
      </c>
      <c r="X11" s="36"/>
      <c r="Y11" s="37">
        <v>12.7</v>
      </c>
      <c r="Z11" s="36"/>
      <c r="AA11" s="37">
        <v>24.8</v>
      </c>
      <c r="AB11" s="36"/>
      <c r="AC11" s="37">
        <v>34.4</v>
      </c>
      <c r="AD11" s="34" t="s">
        <v>20</v>
      </c>
      <c r="AE11" s="38" t="s">
        <v>39</v>
      </c>
    </row>
    <row r="12" spans="1:31" ht="13.8" x14ac:dyDescent="0.25">
      <c r="A12" s="48" t="str">
        <f>VLOOKUP(B12,'[1]Member States'!$B$2:$C$196,2,0)</f>
        <v>AZE</v>
      </c>
      <c r="B12" s="48" t="s">
        <v>40</v>
      </c>
      <c r="C12" s="51">
        <v>54</v>
      </c>
      <c r="D12" s="50"/>
      <c r="E12" s="51">
        <v>62.900001529999997</v>
      </c>
      <c r="F12" s="50"/>
      <c r="G12" s="51">
        <v>70.699996949999999</v>
      </c>
      <c r="H12" s="50"/>
      <c r="I12" s="51">
        <v>69.599998470000003</v>
      </c>
      <c r="J12" s="50"/>
      <c r="K12" s="51">
        <v>6.5999999049999998</v>
      </c>
      <c r="L12" s="50"/>
      <c r="M12" s="51">
        <v>4.4000000950000002</v>
      </c>
      <c r="N12" s="50"/>
      <c r="O12" s="51">
        <v>15.80000019</v>
      </c>
      <c r="P12" s="50"/>
      <c r="Q12" s="51">
        <v>13.30000019</v>
      </c>
      <c r="R12" s="50"/>
      <c r="S12" s="51">
        <v>58.1</v>
      </c>
      <c r="T12" s="50"/>
      <c r="U12" s="51">
        <v>58.4</v>
      </c>
      <c r="V12" s="50"/>
      <c r="W12" s="51">
        <v>8.1</v>
      </c>
      <c r="X12" s="50"/>
      <c r="Y12" s="49" t="s">
        <v>43</v>
      </c>
      <c r="Z12" s="50"/>
      <c r="AA12" s="49" t="s">
        <v>43</v>
      </c>
      <c r="AB12" s="50"/>
      <c r="AC12" s="51">
        <v>52.5</v>
      </c>
      <c r="AD12" s="48" t="s">
        <v>520</v>
      </c>
      <c r="AE12" s="52" t="s">
        <v>41</v>
      </c>
    </row>
    <row r="13" spans="1:31" ht="13.8" x14ac:dyDescent="0.25">
      <c r="A13" s="34" t="str">
        <f>VLOOKUP(B13,'[1]Member States'!$B$2:$C$196,2,0)</f>
        <v>BLR</v>
      </c>
      <c r="B13" s="34" t="s">
        <v>42</v>
      </c>
      <c r="C13" s="37">
        <v>60.400001529999997</v>
      </c>
      <c r="D13" s="36"/>
      <c r="E13" s="37">
        <v>50.099998470000003</v>
      </c>
      <c r="F13" s="36"/>
      <c r="G13" s="37">
        <v>75.300003050000001</v>
      </c>
      <c r="H13" s="36"/>
      <c r="I13" s="37">
        <v>63.099998470000003</v>
      </c>
      <c r="J13" s="36"/>
      <c r="K13" s="37">
        <v>4.3000001909999996</v>
      </c>
      <c r="L13" s="36"/>
      <c r="M13" s="37">
        <v>7.3000001909999996</v>
      </c>
      <c r="N13" s="36"/>
      <c r="O13" s="37">
        <v>12.600000380000001</v>
      </c>
      <c r="P13" s="36"/>
      <c r="Q13" s="37">
        <v>12</v>
      </c>
      <c r="R13" s="36"/>
      <c r="S13" s="37">
        <v>63.3</v>
      </c>
      <c r="T13" s="36"/>
      <c r="U13" s="37">
        <v>77.599999999999994</v>
      </c>
      <c r="V13" s="36"/>
      <c r="W13" s="37">
        <v>18.399999999999999</v>
      </c>
      <c r="X13" s="36"/>
      <c r="Y13" s="35" t="s">
        <v>43</v>
      </c>
      <c r="Z13" s="36"/>
      <c r="AA13" s="35" t="s">
        <v>43</v>
      </c>
      <c r="AB13" s="36"/>
      <c r="AC13" s="37">
        <v>25.5</v>
      </c>
      <c r="AD13" s="34" t="s">
        <v>520</v>
      </c>
      <c r="AE13" s="38" t="s">
        <v>44</v>
      </c>
    </row>
    <row r="14" spans="1:31" ht="13.8" x14ac:dyDescent="0.25">
      <c r="A14" s="48" t="str">
        <f>VLOOKUP(B14,'[1]Member States'!$B$2:$C$196,2,0)</f>
        <v>BIH</v>
      </c>
      <c r="B14" s="48" t="s">
        <v>45</v>
      </c>
      <c r="C14" s="51">
        <v>35.799999239999998</v>
      </c>
      <c r="D14" s="50"/>
      <c r="E14" s="51">
        <v>34.099998470000003</v>
      </c>
      <c r="F14" s="50"/>
      <c r="G14" s="51">
        <v>57.5</v>
      </c>
      <c r="H14" s="50"/>
      <c r="I14" s="51">
        <v>57.299999239999998</v>
      </c>
      <c r="J14" s="50"/>
      <c r="K14" s="51">
        <v>30.899999619999999</v>
      </c>
      <c r="L14" s="50"/>
      <c r="M14" s="51">
        <v>26.799999239999998</v>
      </c>
      <c r="N14" s="50"/>
      <c r="O14" s="51">
        <v>61.5</v>
      </c>
      <c r="P14" s="50"/>
      <c r="Q14" s="51">
        <v>59.799999239999998</v>
      </c>
      <c r="R14" s="50"/>
      <c r="S14" s="51" t="s">
        <v>43</v>
      </c>
      <c r="T14" s="50"/>
      <c r="U14" s="51" t="s">
        <v>43</v>
      </c>
      <c r="V14" s="50"/>
      <c r="W14" s="51" t="s">
        <v>43</v>
      </c>
      <c r="X14" s="50"/>
      <c r="Y14" s="49" t="s">
        <v>43</v>
      </c>
      <c r="Z14" s="50"/>
      <c r="AA14" s="49" t="s">
        <v>43</v>
      </c>
      <c r="AB14" s="50"/>
      <c r="AC14" s="51" t="s">
        <v>43</v>
      </c>
      <c r="AD14" s="48"/>
      <c r="AE14" s="52" t="s">
        <v>46</v>
      </c>
    </row>
    <row r="15" spans="1:31" ht="13.8" x14ac:dyDescent="0.25">
      <c r="A15" s="34" t="str">
        <f>VLOOKUP(B15,'[1]Member States'!$B$2:$C$196,2,0)</f>
        <v>BGR</v>
      </c>
      <c r="B15" s="34" t="s">
        <v>47</v>
      </c>
      <c r="C15" s="37">
        <v>54.900001529999997</v>
      </c>
      <c r="D15" s="36"/>
      <c r="E15" s="37">
        <v>47.900001529999997</v>
      </c>
      <c r="F15" s="36"/>
      <c r="G15" s="37">
        <v>62.700000760000002</v>
      </c>
      <c r="H15" s="36"/>
      <c r="I15" s="37">
        <v>59</v>
      </c>
      <c r="J15" s="36"/>
      <c r="K15" s="37">
        <v>11.899999619999999</v>
      </c>
      <c r="L15" s="36"/>
      <c r="M15" s="37">
        <v>13.80000019</v>
      </c>
      <c r="N15" s="36"/>
      <c r="O15" s="37">
        <v>26.399999619999999</v>
      </c>
      <c r="P15" s="36"/>
      <c r="Q15" s="37">
        <v>31.799999239999998</v>
      </c>
      <c r="R15" s="36"/>
      <c r="S15" s="37">
        <v>55.3</v>
      </c>
      <c r="T15" s="36"/>
      <c r="U15" s="37">
        <v>62.2</v>
      </c>
      <c r="V15" s="36"/>
      <c r="W15" s="37">
        <v>25.9</v>
      </c>
      <c r="X15" s="36"/>
      <c r="Y15" s="35" t="s">
        <v>43</v>
      </c>
      <c r="Z15" s="36"/>
      <c r="AA15" s="35" t="s">
        <v>43</v>
      </c>
      <c r="AB15" s="36"/>
      <c r="AC15" s="37">
        <v>20.6</v>
      </c>
      <c r="AD15" s="34" t="s">
        <v>414</v>
      </c>
      <c r="AE15" s="38" t="s">
        <v>48</v>
      </c>
    </row>
    <row r="16" spans="1:31" ht="13.8" x14ac:dyDescent="0.25">
      <c r="A16" s="48" t="str">
        <f>VLOOKUP(B16,'[1]Member States'!$B$2:$C$196,2,0)</f>
        <v>HRV</v>
      </c>
      <c r="B16" s="48" t="s">
        <v>49</v>
      </c>
      <c r="C16" s="51">
        <v>46.5</v>
      </c>
      <c r="D16" s="50"/>
      <c r="E16" s="51">
        <v>44.700000760000002</v>
      </c>
      <c r="F16" s="50"/>
      <c r="G16" s="51">
        <v>68.5</v>
      </c>
      <c r="H16" s="50"/>
      <c r="I16" s="51">
        <v>58.400001529999997</v>
      </c>
      <c r="J16" s="50"/>
      <c r="K16" s="51">
        <v>16.799999239999998</v>
      </c>
      <c r="L16" s="50"/>
      <c r="M16" s="51">
        <v>18.399999619999999</v>
      </c>
      <c r="N16" s="50"/>
      <c r="O16" s="51">
        <v>51.700000760000002</v>
      </c>
      <c r="P16" s="50"/>
      <c r="Q16" s="51">
        <v>51.400001529999997</v>
      </c>
      <c r="R16" s="50"/>
      <c r="S16" s="51">
        <v>49.3</v>
      </c>
      <c r="T16" s="50"/>
      <c r="U16" s="51">
        <v>63.7</v>
      </c>
      <c r="V16" s="50"/>
      <c r="W16" s="51">
        <v>25.6</v>
      </c>
      <c r="X16" s="50"/>
      <c r="Y16" s="49" t="s">
        <v>43</v>
      </c>
      <c r="Z16" s="50"/>
      <c r="AA16" s="49" t="s">
        <v>43</v>
      </c>
      <c r="AB16" s="50"/>
      <c r="AC16" s="51">
        <v>10</v>
      </c>
      <c r="AD16" s="48" t="s">
        <v>414</v>
      </c>
      <c r="AE16" s="52" t="s">
        <v>50</v>
      </c>
    </row>
    <row r="17" spans="1:31" ht="13.8" x14ac:dyDescent="0.25">
      <c r="A17" s="34" t="str">
        <f>VLOOKUP(B17,'[1]Member States'!$B$2:$C$196,2,0)</f>
        <v>CYP</v>
      </c>
      <c r="B17" s="34" t="s">
        <v>51</v>
      </c>
      <c r="C17" s="37">
        <v>40.799999239999998</v>
      </c>
      <c r="D17" s="36"/>
      <c r="E17" s="37">
        <v>56</v>
      </c>
      <c r="F17" s="36"/>
      <c r="G17" s="37">
        <v>70.800003050000001</v>
      </c>
      <c r="H17" s="36"/>
      <c r="I17" s="37">
        <v>71.099998470000003</v>
      </c>
      <c r="J17" s="36"/>
      <c r="K17" s="37">
        <v>14.899999619999999</v>
      </c>
      <c r="L17" s="36"/>
      <c r="M17" s="37">
        <v>16.5</v>
      </c>
      <c r="N17" s="36"/>
      <c r="O17" s="37">
        <v>34.700000760000002</v>
      </c>
      <c r="P17" s="36"/>
      <c r="Q17" s="37">
        <v>38.599998470000003</v>
      </c>
      <c r="R17" s="36"/>
      <c r="S17" s="37">
        <v>46.6</v>
      </c>
      <c r="T17" s="36"/>
      <c r="U17" s="37">
        <v>62.9</v>
      </c>
      <c r="V17" s="36"/>
      <c r="W17" s="37">
        <v>7.4</v>
      </c>
      <c r="X17" s="36"/>
      <c r="Y17" s="35" t="s">
        <v>43</v>
      </c>
      <c r="Z17" s="36"/>
      <c r="AA17" s="35" t="s">
        <v>43</v>
      </c>
      <c r="AB17" s="36"/>
      <c r="AC17" s="37">
        <v>18.2</v>
      </c>
      <c r="AD17" s="34" t="s">
        <v>414</v>
      </c>
      <c r="AE17" s="38" t="s">
        <v>52</v>
      </c>
    </row>
    <row r="18" spans="1:31" ht="13.8" x14ac:dyDescent="0.25">
      <c r="A18" s="48" t="str">
        <f>VLOOKUP(B18,'[1]Member States'!$B$2:$C$196,2,0)</f>
        <v>CZE</v>
      </c>
      <c r="B18" s="48" t="s">
        <v>53</v>
      </c>
      <c r="C18" s="51">
        <v>51.599998470000003</v>
      </c>
      <c r="D18" s="50"/>
      <c r="E18" s="51">
        <v>51.099998470000003</v>
      </c>
      <c r="F18" s="50"/>
      <c r="G18" s="51">
        <v>70.599998470000003</v>
      </c>
      <c r="H18" s="50"/>
      <c r="I18" s="51">
        <v>68.300003050000001</v>
      </c>
      <c r="J18" s="50"/>
      <c r="K18" s="51">
        <v>8.1999998089999995</v>
      </c>
      <c r="L18" s="50"/>
      <c r="M18" s="51">
        <v>5.9000000950000002</v>
      </c>
      <c r="N18" s="50"/>
      <c r="O18" s="51">
        <v>19.200000760000002</v>
      </c>
      <c r="P18" s="50"/>
      <c r="Q18" s="51">
        <v>18.600000380000001</v>
      </c>
      <c r="R18" s="50"/>
      <c r="S18" s="51">
        <v>45</v>
      </c>
      <c r="T18" s="50"/>
      <c r="U18" s="51">
        <v>70.8</v>
      </c>
      <c r="V18" s="50"/>
      <c r="W18" s="51">
        <v>24.2</v>
      </c>
      <c r="X18" s="50"/>
      <c r="Y18" s="49" t="s">
        <v>43</v>
      </c>
      <c r="Z18" s="50"/>
      <c r="AA18" s="49" t="s">
        <v>43</v>
      </c>
      <c r="AB18" s="50"/>
      <c r="AC18" s="51">
        <v>21.5</v>
      </c>
      <c r="AD18" s="48" t="s">
        <v>672</v>
      </c>
      <c r="AE18" s="52" t="s">
        <v>54</v>
      </c>
    </row>
    <row r="19" spans="1:31" ht="13.8" x14ac:dyDescent="0.25">
      <c r="A19" s="34" t="str">
        <f>VLOOKUP(B19,'[1]Member States'!$B$2:$C$196,2,0)</f>
        <v>EST</v>
      </c>
      <c r="B19" s="34" t="s">
        <v>55</v>
      </c>
      <c r="C19" s="37">
        <v>63</v>
      </c>
      <c r="D19" s="36"/>
      <c r="E19" s="37">
        <v>56.200000760000002</v>
      </c>
      <c r="F19" s="36"/>
      <c r="G19" s="37">
        <v>76.599998470000003</v>
      </c>
      <c r="H19" s="36"/>
      <c r="I19" s="37">
        <v>68.900001529999997</v>
      </c>
      <c r="J19" s="36"/>
      <c r="K19" s="37">
        <v>8.3000001910000005</v>
      </c>
      <c r="L19" s="36"/>
      <c r="M19" s="37">
        <v>9.3000001910000005</v>
      </c>
      <c r="N19" s="36"/>
      <c r="O19" s="37">
        <v>19.399999619999999</v>
      </c>
      <c r="P19" s="36"/>
      <c r="Q19" s="37">
        <v>17.399999619999999</v>
      </c>
      <c r="R19" s="36"/>
      <c r="S19" s="37">
        <v>54.9</v>
      </c>
      <c r="T19" s="36"/>
      <c r="U19" s="37">
        <v>76</v>
      </c>
      <c r="V19" s="36"/>
      <c r="W19" s="37">
        <v>27.1</v>
      </c>
      <c r="X19" s="36"/>
      <c r="Y19" s="37" t="s">
        <v>43</v>
      </c>
      <c r="Z19" s="36"/>
      <c r="AA19" s="37" t="s">
        <v>43</v>
      </c>
      <c r="AB19" s="36"/>
      <c r="AC19" s="37">
        <v>25.6</v>
      </c>
      <c r="AD19" s="34" t="s">
        <v>181</v>
      </c>
      <c r="AE19" s="38" t="s">
        <v>56</v>
      </c>
    </row>
    <row r="20" spans="1:31" ht="13.8" x14ac:dyDescent="0.25">
      <c r="A20" s="48" t="str">
        <f>VLOOKUP(B20,'[1]Member States'!$B$2:$C$196,2,0)</f>
        <v>GEO</v>
      </c>
      <c r="B20" s="48" t="s">
        <v>57</v>
      </c>
      <c r="C20" s="51">
        <v>55.099998470000003</v>
      </c>
      <c r="D20" s="50"/>
      <c r="E20" s="51">
        <v>56.5</v>
      </c>
      <c r="F20" s="50"/>
      <c r="G20" s="51">
        <v>74.5</v>
      </c>
      <c r="H20" s="50"/>
      <c r="I20" s="51">
        <v>75.099998470000003</v>
      </c>
      <c r="J20" s="50"/>
      <c r="K20" s="51">
        <v>13.19999981</v>
      </c>
      <c r="L20" s="50"/>
      <c r="M20" s="51">
        <v>15.19999981</v>
      </c>
      <c r="N20" s="50"/>
      <c r="O20" s="51">
        <v>34.799999239999998</v>
      </c>
      <c r="P20" s="50"/>
      <c r="Q20" s="51">
        <v>28.799999239999998</v>
      </c>
      <c r="R20" s="50"/>
      <c r="S20" s="51">
        <v>57.4</v>
      </c>
      <c r="T20" s="50"/>
      <c r="U20" s="51">
        <v>55.7</v>
      </c>
      <c r="V20" s="50"/>
      <c r="W20" s="51">
        <v>2</v>
      </c>
      <c r="X20" s="50"/>
      <c r="Y20" s="49" t="s">
        <v>43</v>
      </c>
      <c r="Z20" s="50"/>
      <c r="AA20" s="49" t="s">
        <v>43</v>
      </c>
      <c r="AB20" s="50"/>
      <c r="AC20" s="51">
        <v>36.4</v>
      </c>
      <c r="AD20" s="48" t="s">
        <v>20</v>
      </c>
      <c r="AE20" s="52" t="s">
        <v>58</v>
      </c>
    </row>
    <row r="21" spans="1:31" ht="13.8" x14ac:dyDescent="0.25">
      <c r="A21" s="34" t="str">
        <f>VLOOKUP(B21,'[1]Member States'!$B$2:$C$196,2,0)</f>
        <v>HUN</v>
      </c>
      <c r="B21" s="34" t="s">
        <v>59</v>
      </c>
      <c r="C21" s="37">
        <v>46.200000760000002</v>
      </c>
      <c r="D21" s="36"/>
      <c r="E21" s="37">
        <v>44.799999239999998</v>
      </c>
      <c r="F21" s="36"/>
      <c r="G21" s="37">
        <v>64.400001529999997</v>
      </c>
      <c r="H21" s="36"/>
      <c r="I21" s="37">
        <v>60</v>
      </c>
      <c r="J21" s="36"/>
      <c r="K21" s="37">
        <v>10.19999981</v>
      </c>
      <c r="L21" s="36"/>
      <c r="M21" s="37">
        <v>10.100000380000001</v>
      </c>
      <c r="N21" s="36"/>
      <c r="O21" s="37">
        <v>28.100000380000001</v>
      </c>
      <c r="P21" s="36"/>
      <c r="Q21" s="37">
        <v>26.100000380000001</v>
      </c>
      <c r="R21" s="36"/>
      <c r="S21" s="37">
        <v>55.5</v>
      </c>
      <c r="T21" s="36"/>
      <c r="U21" s="37">
        <v>63.8</v>
      </c>
      <c r="V21" s="36"/>
      <c r="W21" s="37">
        <v>30.1</v>
      </c>
      <c r="X21" s="36"/>
      <c r="Y21" s="35" t="s">
        <v>43</v>
      </c>
      <c r="Z21" s="36"/>
      <c r="AA21" s="35" t="s">
        <v>43</v>
      </c>
      <c r="AB21" s="36"/>
      <c r="AC21" s="37">
        <v>21.6</v>
      </c>
      <c r="AD21" s="34" t="s">
        <v>414</v>
      </c>
      <c r="AE21" s="38" t="s">
        <v>60</v>
      </c>
    </row>
    <row r="22" spans="1:31" ht="13.8" x14ac:dyDescent="0.25">
      <c r="A22" s="48" t="str">
        <f>VLOOKUP(B22,'[1]Member States'!$B$2:$C$196,2,0)</f>
        <v>KAZ</v>
      </c>
      <c r="B22" s="48" t="s">
        <v>61</v>
      </c>
      <c r="C22" s="51">
        <v>62.400001529999997</v>
      </c>
      <c r="D22" s="50"/>
      <c r="E22" s="51">
        <v>67.699996949999999</v>
      </c>
      <c r="F22" s="50"/>
      <c r="G22" s="51">
        <v>78</v>
      </c>
      <c r="H22" s="50"/>
      <c r="I22" s="51">
        <v>77.900001529999997</v>
      </c>
      <c r="J22" s="50"/>
      <c r="K22" s="51">
        <v>6.3000001909999996</v>
      </c>
      <c r="L22" s="50"/>
      <c r="M22" s="51">
        <v>4.0999999049999998</v>
      </c>
      <c r="N22" s="50"/>
      <c r="O22" s="51">
        <v>5.0999999049999998</v>
      </c>
      <c r="P22" s="50"/>
      <c r="Q22" s="51">
        <v>3.9000000950000002</v>
      </c>
      <c r="R22" s="50"/>
      <c r="S22" s="51">
        <v>58.1</v>
      </c>
      <c r="T22" s="50"/>
      <c r="U22" s="51">
        <v>63.4</v>
      </c>
      <c r="V22" s="50"/>
      <c r="W22" s="51">
        <v>11.3</v>
      </c>
      <c r="X22" s="50"/>
      <c r="Y22" s="49" t="s">
        <v>43</v>
      </c>
      <c r="Z22" s="50"/>
      <c r="AA22" s="49" t="s">
        <v>43</v>
      </c>
      <c r="AB22" s="50"/>
      <c r="AC22" s="51">
        <v>36.200000000000003</v>
      </c>
      <c r="AD22" s="48"/>
      <c r="AE22" s="52" t="s">
        <v>62</v>
      </c>
    </row>
    <row r="23" spans="1:31" ht="13.8" x14ac:dyDescent="0.25">
      <c r="A23" s="34" t="str">
        <f>VLOOKUP(B23,'[1]Member States'!$B$2:$C$196,2,0)</f>
        <v>KGZ</v>
      </c>
      <c r="B23" s="34" t="s">
        <v>63</v>
      </c>
      <c r="C23" s="37">
        <v>58.400001529999997</v>
      </c>
      <c r="D23" s="36"/>
      <c r="E23" s="37">
        <v>56</v>
      </c>
      <c r="F23" s="36"/>
      <c r="G23" s="37">
        <v>74.300003050000001</v>
      </c>
      <c r="H23" s="36"/>
      <c r="I23" s="37">
        <v>79.5</v>
      </c>
      <c r="J23" s="36"/>
      <c r="K23" s="37">
        <v>9.1999998089999995</v>
      </c>
      <c r="L23" s="36"/>
      <c r="M23" s="37">
        <v>7.1999998090000004</v>
      </c>
      <c r="N23" s="36"/>
      <c r="O23" s="37">
        <v>18.200000760000002</v>
      </c>
      <c r="P23" s="36"/>
      <c r="Q23" s="37">
        <v>13.899999619999999</v>
      </c>
      <c r="R23" s="36"/>
      <c r="S23" s="37">
        <v>60.2</v>
      </c>
      <c r="T23" s="36"/>
      <c r="U23" s="37">
        <v>53.8</v>
      </c>
      <c r="V23" s="36"/>
      <c r="W23" s="37">
        <v>18.3</v>
      </c>
      <c r="X23" s="36"/>
      <c r="Y23" s="35">
        <v>47.4</v>
      </c>
      <c r="Z23" s="36"/>
      <c r="AA23" s="35">
        <v>62.8</v>
      </c>
      <c r="AB23" s="36"/>
      <c r="AC23" s="37">
        <v>26.7</v>
      </c>
      <c r="AD23" s="34" t="s">
        <v>520</v>
      </c>
      <c r="AE23" s="38" t="s">
        <v>64</v>
      </c>
    </row>
    <row r="24" spans="1:31" ht="13.8" x14ac:dyDescent="0.25">
      <c r="A24" s="48" t="str">
        <f>VLOOKUP(B24,'[1]Member States'!$B$2:$C$196,2,0)</f>
        <v>LVA</v>
      </c>
      <c r="B24" s="48" t="s">
        <v>65</v>
      </c>
      <c r="C24" s="51">
        <v>62.599998470000003</v>
      </c>
      <c r="D24" s="50"/>
      <c r="E24" s="51">
        <v>54.900001529999997</v>
      </c>
      <c r="F24" s="50"/>
      <c r="G24" s="51">
        <v>76.699996949999999</v>
      </c>
      <c r="H24" s="50"/>
      <c r="I24" s="51">
        <v>67.599998470000003</v>
      </c>
      <c r="J24" s="50"/>
      <c r="K24" s="51">
        <v>10.5</v>
      </c>
      <c r="L24" s="50"/>
      <c r="M24" s="51">
        <v>11.80000019</v>
      </c>
      <c r="N24" s="50"/>
      <c r="O24" s="51">
        <v>21.700000760000002</v>
      </c>
      <c r="P24" s="50"/>
      <c r="Q24" s="51">
        <v>19.100000380000001</v>
      </c>
      <c r="R24" s="50"/>
      <c r="S24" s="51">
        <v>58.8</v>
      </c>
      <c r="T24" s="50"/>
      <c r="U24" s="51">
        <v>75.3</v>
      </c>
      <c r="V24" s="50"/>
      <c r="W24" s="51">
        <v>10.5</v>
      </c>
      <c r="X24" s="50"/>
      <c r="Y24" s="49" t="s">
        <v>43</v>
      </c>
      <c r="Z24" s="50"/>
      <c r="AA24" s="49" t="s">
        <v>43</v>
      </c>
      <c r="AB24" s="50"/>
      <c r="AC24" s="51">
        <v>16.8</v>
      </c>
      <c r="AD24" s="48" t="s">
        <v>520</v>
      </c>
      <c r="AE24" s="52" t="s">
        <v>66</v>
      </c>
    </row>
    <row r="25" spans="1:31" ht="13.8" x14ac:dyDescent="0.25">
      <c r="A25" s="34" t="str">
        <f>VLOOKUP(B25,'[1]Member States'!$B$2:$C$196,2,0)</f>
        <v>LTU</v>
      </c>
      <c r="B25" s="34" t="s">
        <v>67</v>
      </c>
      <c r="C25" s="37">
        <v>59.400001529999997</v>
      </c>
      <c r="D25" s="36"/>
      <c r="E25" s="37">
        <v>55.799999239999998</v>
      </c>
      <c r="F25" s="36"/>
      <c r="G25" s="37">
        <v>74.400001529999997</v>
      </c>
      <c r="H25" s="36"/>
      <c r="I25" s="37">
        <v>67.300003050000001</v>
      </c>
      <c r="J25" s="36"/>
      <c r="K25" s="37">
        <v>10.5</v>
      </c>
      <c r="L25" s="36"/>
      <c r="M25" s="37">
        <v>13.100000380000001</v>
      </c>
      <c r="N25" s="36"/>
      <c r="O25" s="37">
        <v>20.399999619999999</v>
      </c>
      <c r="P25" s="36"/>
      <c r="Q25" s="37">
        <v>23</v>
      </c>
      <c r="R25" s="36"/>
      <c r="S25" s="37">
        <v>60.8</v>
      </c>
      <c r="T25" s="36"/>
      <c r="U25" s="37">
        <v>73.599999999999994</v>
      </c>
      <c r="V25" s="36"/>
      <c r="W25" s="37">
        <v>21.8</v>
      </c>
      <c r="X25" s="36"/>
      <c r="Y25" s="35" t="s">
        <v>43</v>
      </c>
      <c r="Z25" s="36"/>
      <c r="AA25" s="35" t="s">
        <v>43</v>
      </c>
      <c r="AB25" s="36"/>
      <c r="AC25" s="37">
        <v>14.3</v>
      </c>
      <c r="AD25" s="34" t="s">
        <v>125</v>
      </c>
      <c r="AE25" s="38" t="s">
        <v>68</v>
      </c>
    </row>
    <row r="26" spans="1:31" ht="13.8" x14ac:dyDescent="0.25">
      <c r="A26" s="48" t="str">
        <f>VLOOKUP(B26,'[1]Member States'!$B$2:$C$196,2,0)</f>
        <v>MNE</v>
      </c>
      <c r="B26" s="48" t="s">
        <v>69</v>
      </c>
      <c r="C26" s="51">
        <v>44.700000760000002</v>
      </c>
      <c r="D26" s="50"/>
      <c r="E26" s="51">
        <v>43</v>
      </c>
      <c r="F26" s="50"/>
      <c r="G26" s="51">
        <v>63.200000760000002</v>
      </c>
      <c r="H26" s="50"/>
      <c r="I26" s="51">
        <v>57.299999239999998</v>
      </c>
      <c r="J26" s="50"/>
      <c r="K26" s="51">
        <v>20.799999239999998</v>
      </c>
      <c r="L26" s="50"/>
      <c r="M26" s="51">
        <v>19</v>
      </c>
      <c r="N26" s="50"/>
      <c r="O26" s="51">
        <v>40.5</v>
      </c>
      <c r="P26" s="50"/>
      <c r="Q26" s="51">
        <v>41.900001529999997</v>
      </c>
      <c r="R26" s="50"/>
      <c r="S26" s="51">
        <v>47.5</v>
      </c>
      <c r="T26" s="50"/>
      <c r="U26" s="51">
        <v>54.8</v>
      </c>
      <c r="V26" s="50"/>
      <c r="W26" s="51">
        <v>7.1</v>
      </c>
      <c r="X26" s="50"/>
      <c r="Y26" s="49" t="s">
        <v>43</v>
      </c>
      <c r="Z26" s="50"/>
      <c r="AA26" s="49" t="s">
        <v>43</v>
      </c>
      <c r="AB26" s="50"/>
      <c r="AC26" s="51" t="s">
        <v>43</v>
      </c>
      <c r="AD26" s="48"/>
      <c r="AE26" s="52" t="s">
        <v>70</v>
      </c>
    </row>
    <row r="27" spans="1:31" ht="13.8" x14ac:dyDescent="0.25">
      <c r="A27" s="34" t="str">
        <f>VLOOKUP(B27,'[1]Member States'!$B$2:$C$196,2,0)</f>
        <v>POL</v>
      </c>
      <c r="B27" s="34" t="s">
        <v>71</v>
      </c>
      <c r="C27" s="37">
        <v>55.200000760000002</v>
      </c>
      <c r="D27" s="36"/>
      <c r="E27" s="37">
        <v>48.900001529999997</v>
      </c>
      <c r="F27" s="36"/>
      <c r="G27" s="37">
        <v>72.099998470000003</v>
      </c>
      <c r="H27" s="36"/>
      <c r="I27" s="37">
        <v>64.900001529999997</v>
      </c>
      <c r="J27" s="36"/>
      <c r="K27" s="37">
        <v>11.100000380000001</v>
      </c>
      <c r="L27" s="36"/>
      <c r="M27" s="37">
        <v>9.6999998089999995</v>
      </c>
      <c r="N27" s="36"/>
      <c r="O27" s="37">
        <v>29.899999619999999</v>
      </c>
      <c r="P27" s="36"/>
      <c r="Q27" s="37">
        <v>25.200000760000002</v>
      </c>
      <c r="R27" s="36"/>
      <c r="S27" s="37">
        <v>54.9</v>
      </c>
      <c r="T27" s="36"/>
      <c r="U27" s="37">
        <v>63.5</v>
      </c>
      <c r="V27" s="36"/>
      <c r="W27" s="37">
        <v>13.3</v>
      </c>
      <c r="X27" s="36"/>
      <c r="Y27" s="37" t="s">
        <v>43</v>
      </c>
      <c r="Z27" s="36"/>
      <c r="AA27" s="37" t="s">
        <v>43</v>
      </c>
      <c r="AB27" s="36"/>
      <c r="AC27" s="37">
        <v>15</v>
      </c>
      <c r="AD27" s="34" t="s">
        <v>20</v>
      </c>
      <c r="AE27" s="38" t="s">
        <v>72</v>
      </c>
    </row>
    <row r="28" spans="1:31" ht="13.8" x14ac:dyDescent="0.25">
      <c r="A28" s="48" t="str">
        <f>VLOOKUP(B28,'[1]Member States'!$B$2:$C$196,2,0)</f>
        <v>MDA</v>
      </c>
      <c r="B28" s="48" t="s">
        <v>73</v>
      </c>
      <c r="C28" s="51">
        <v>61.099998470000003</v>
      </c>
      <c r="D28" s="50"/>
      <c r="E28" s="51">
        <v>37.599998470000003</v>
      </c>
      <c r="F28" s="50"/>
      <c r="G28" s="51">
        <v>74.199996949999999</v>
      </c>
      <c r="H28" s="50"/>
      <c r="I28" s="51">
        <v>44.200000760000002</v>
      </c>
      <c r="J28" s="50"/>
      <c r="K28" s="51">
        <v>3.9000000950000002</v>
      </c>
      <c r="L28" s="50"/>
      <c r="M28" s="51">
        <v>6.1999998090000004</v>
      </c>
      <c r="N28" s="50"/>
      <c r="O28" s="51">
        <v>13.100000380000001</v>
      </c>
      <c r="P28" s="50"/>
      <c r="Q28" s="51">
        <v>16.100000380000001</v>
      </c>
      <c r="R28" s="50"/>
      <c r="S28" s="51">
        <v>58.3</v>
      </c>
      <c r="T28" s="50"/>
      <c r="U28" s="51">
        <v>73.3</v>
      </c>
      <c r="V28" s="50"/>
      <c r="W28" s="51">
        <v>7.9</v>
      </c>
      <c r="X28" s="50"/>
      <c r="Y28" s="49">
        <v>11.4</v>
      </c>
      <c r="Z28" s="50"/>
      <c r="AA28" s="49">
        <v>20.8</v>
      </c>
      <c r="AB28" s="50"/>
      <c r="AC28" s="51">
        <v>11.6</v>
      </c>
      <c r="AD28" s="48" t="s">
        <v>296</v>
      </c>
      <c r="AE28" s="52" t="s">
        <v>74</v>
      </c>
    </row>
    <row r="29" spans="1:31" ht="13.8" x14ac:dyDescent="0.25">
      <c r="A29" s="34" t="str">
        <f>VLOOKUP(B29,'[1]Member States'!$B$2:$C$196,2,0)</f>
        <v>ROU</v>
      </c>
      <c r="B29" s="34" t="s">
        <v>75</v>
      </c>
      <c r="C29" s="37">
        <v>51.599998470000003</v>
      </c>
      <c r="D29" s="36"/>
      <c r="E29" s="37">
        <v>48.700000760000002</v>
      </c>
      <c r="F29" s="36"/>
      <c r="G29" s="37">
        <v>66.800003050000001</v>
      </c>
      <c r="H29" s="36"/>
      <c r="I29" s="37">
        <v>64.900001529999997</v>
      </c>
      <c r="J29" s="36"/>
      <c r="K29" s="37">
        <v>6.5999999049999998</v>
      </c>
      <c r="L29" s="36"/>
      <c r="M29" s="37">
        <v>7.9000000950000002</v>
      </c>
      <c r="N29" s="36"/>
      <c r="O29" s="37">
        <v>24.200000760000002</v>
      </c>
      <c r="P29" s="36"/>
      <c r="Q29" s="37">
        <v>23.5</v>
      </c>
      <c r="R29" s="36"/>
      <c r="S29" s="37">
        <v>54.8</v>
      </c>
      <c r="T29" s="36"/>
      <c r="U29" s="37">
        <v>62.1</v>
      </c>
      <c r="V29" s="36"/>
      <c r="W29" s="37">
        <v>24.6</v>
      </c>
      <c r="X29" s="36"/>
      <c r="Y29" s="35" t="s">
        <v>43</v>
      </c>
      <c r="Z29" s="36"/>
      <c r="AA29" s="35" t="s">
        <v>43</v>
      </c>
      <c r="AB29" s="36"/>
      <c r="AC29" s="37">
        <v>7.8</v>
      </c>
      <c r="AD29" s="34" t="s">
        <v>520</v>
      </c>
      <c r="AE29" s="38" t="s">
        <v>76</v>
      </c>
    </row>
    <row r="30" spans="1:31" ht="13.8" x14ac:dyDescent="0.25">
      <c r="A30" s="48" t="str">
        <f>VLOOKUP(B30,'[1]Member States'!$B$2:$C$196,2,0)</f>
        <v>RUS</v>
      </c>
      <c r="B30" s="48" t="s">
        <v>77</v>
      </c>
      <c r="C30" s="51">
        <v>59.599998470000003</v>
      </c>
      <c r="D30" s="50"/>
      <c r="E30" s="51">
        <v>57.099998470000003</v>
      </c>
      <c r="F30" s="50"/>
      <c r="G30" s="51">
        <v>76.300003050000001</v>
      </c>
      <c r="H30" s="50"/>
      <c r="I30" s="51">
        <v>71.699996949999999</v>
      </c>
      <c r="J30" s="50"/>
      <c r="K30" s="51">
        <v>5.1999998090000004</v>
      </c>
      <c r="L30" s="50"/>
      <c r="M30" s="51">
        <v>5.9000000950000002</v>
      </c>
      <c r="N30" s="50"/>
      <c r="O30" s="51">
        <v>14.899999619999999</v>
      </c>
      <c r="P30" s="50"/>
      <c r="Q30" s="51">
        <v>14.19999981</v>
      </c>
      <c r="R30" s="50"/>
      <c r="S30" s="51">
        <v>58.8</v>
      </c>
      <c r="T30" s="50"/>
      <c r="U30" s="51">
        <v>72.900000000000006</v>
      </c>
      <c r="V30" s="50"/>
      <c r="W30" s="51">
        <v>10.7</v>
      </c>
      <c r="X30" s="50"/>
      <c r="Y30" s="49" t="s">
        <v>43</v>
      </c>
      <c r="Z30" s="50"/>
      <c r="AA30" s="49" t="s">
        <v>43</v>
      </c>
      <c r="AB30" s="50"/>
      <c r="AC30" s="51">
        <v>25.8</v>
      </c>
      <c r="AD30" s="48" t="s">
        <v>673</v>
      </c>
      <c r="AE30" s="52" t="s">
        <v>78</v>
      </c>
    </row>
    <row r="31" spans="1:31" ht="13.8" x14ac:dyDescent="0.25">
      <c r="A31" s="34" t="str">
        <f>VLOOKUP(B31,'[1]Member States'!$B$2:$C$196,2,0)</f>
        <v>SRB</v>
      </c>
      <c r="B31" s="34" t="s">
        <v>79</v>
      </c>
      <c r="C31" s="37">
        <v>44.299999239999998</v>
      </c>
      <c r="D31" s="36"/>
      <c r="E31" s="37">
        <v>44.5</v>
      </c>
      <c r="F31" s="36"/>
      <c r="G31" s="37">
        <v>67.300003050000001</v>
      </c>
      <c r="H31" s="36"/>
      <c r="I31" s="37">
        <v>60.900001529999997</v>
      </c>
      <c r="J31" s="36"/>
      <c r="K31" s="37">
        <v>26</v>
      </c>
      <c r="L31" s="36"/>
      <c r="M31" s="37">
        <v>19.200000760000002</v>
      </c>
      <c r="N31" s="36"/>
      <c r="O31" s="37">
        <v>56.200000760000002</v>
      </c>
      <c r="P31" s="36"/>
      <c r="Q31" s="37">
        <v>44.299999239999998</v>
      </c>
      <c r="R31" s="36"/>
      <c r="S31" s="37">
        <v>52.3</v>
      </c>
      <c r="T31" s="36"/>
      <c r="U31" s="37">
        <v>54.6</v>
      </c>
      <c r="V31" s="36"/>
      <c r="W31" s="37">
        <v>11</v>
      </c>
      <c r="X31" s="36"/>
      <c r="Y31" s="35">
        <v>4.3</v>
      </c>
      <c r="Z31" s="36"/>
      <c r="AA31" s="35">
        <v>7.5</v>
      </c>
      <c r="AB31" s="36"/>
      <c r="AC31" s="37">
        <v>11.7</v>
      </c>
      <c r="AD31" s="34" t="s">
        <v>20</v>
      </c>
      <c r="AE31" s="38" t="s">
        <v>80</v>
      </c>
    </row>
    <row r="32" spans="1:31" ht="13.8" x14ac:dyDescent="0.25">
      <c r="A32" s="48" t="str">
        <f>VLOOKUP(B32,'[1]Member States'!$B$2:$C$196,2,0)</f>
        <v>SVK</v>
      </c>
      <c r="B32" s="48" t="s">
        <v>81</v>
      </c>
      <c r="C32" s="51">
        <v>58.900001529999997</v>
      </c>
      <c r="D32" s="50"/>
      <c r="E32" s="51">
        <v>51.099998470000003</v>
      </c>
      <c r="F32" s="50"/>
      <c r="G32" s="51">
        <v>72.099998470000003</v>
      </c>
      <c r="H32" s="50"/>
      <c r="I32" s="51">
        <v>68.599998470000003</v>
      </c>
      <c r="J32" s="50"/>
      <c r="K32" s="51">
        <v>14.5</v>
      </c>
      <c r="L32" s="50"/>
      <c r="M32" s="51">
        <v>13.899999619999999</v>
      </c>
      <c r="N32" s="50"/>
      <c r="O32" s="51">
        <v>31.299999239999998</v>
      </c>
      <c r="P32" s="50"/>
      <c r="Q32" s="51">
        <v>34.900001529999997</v>
      </c>
      <c r="R32" s="50"/>
      <c r="S32" s="51">
        <v>51.8</v>
      </c>
      <c r="T32" s="50"/>
      <c r="U32" s="51">
        <v>65.599999999999994</v>
      </c>
      <c r="V32" s="50"/>
      <c r="W32" s="51">
        <v>23.9</v>
      </c>
      <c r="X32" s="50"/>
      <c r="Y32" s="49" t="s">
        <v>43</v>
      </c>
      <c r="Z32" s="50"/>
      <c r="AA32" s="49" t="s">
        <v>43</v>
      </c>
      <c r="AB32" s="50"/>
      <c r="AC32" s="51">
        <v>22.5</v>
      </c>
      <c r="AD32" s="48" t="s">
        <v>520</v>
      </c>
      <c r="AE32" s="52" t="s">
        <v>82</v>
      </c>
    </row>
    <row r="33" spans="1:31" ht="13.8" x14ac:dyDescent="0.25">
      <c r="A33" s="34" t="str">
        <f>VLOOKUP(B33,'[1]Member States'!$B$2:$C$196,2,0)</f>
        <v>SVN</v>
      </c>
      <c r="B33" s="34" t="s">
        <v>83</v>
      </c>
      <c r="C33" s="37">
        <v>47.799999239999998</v>
      </c>
      <c r="D33" s="36"/>
      <c r="E33" s="37">
        <v>52.299999239999998</v>
      </c>
      <c r="F33" s="36"/>
      <c r="G33" s="37">
        <v>59.900001529999997</v>
      </c>
      <c r="H33" s="36"/>
      <c r="I33" s="37">
        <v>63.200000760000002</v>
      </c>
      <c r="J33" s="36"/>
      <c r="K33" s="37">
        <v>11.19999981</v>
      </c>
      <c r="L33" s="36"/>
      <c r="M33" s="37">
        <v>9.3999996190000008</v>
      </c>
      <c r="N33" s="36"/>
      <c r="O33" s="37">
        <v>24.399999619999999</v>
      </c>
      <c r="P33" s="36"/>
      <c r="Q33" s="37">
        <v>21.600000380000001</v>
      </c>
      <c r="R33" s="36"/>
      <c r="S33" s="37">
        <v>52.3</v>
      </c>
      <c r="T33" s="36"/>
      <c r="U33" s="37">
        <v>59.9</v>
      </c>
      <c r="V33" s="36"/>
      <c r="W33" s="37">
        <v>28.3</v>
      </c>
      <c r="X33" s="36"/>
      <c r="Y33" s="35" t="s">
        <v>43</v>
      </c>
      <c r="Z33" s="36"/>
      <c r="AA33" s="35" t="s">
        <v>43</v>
      </c>
      <c r="AB33" s="36"/>
      <c r="AC33" s="37">
        <v>4.5999999999999996</v>
      </c>
      <c r="AD33" s="34" t="s">
        <v>674</v>
      </c>
      <c r="AE33" s="38" t="s">
        <v>84</v>
      </c>
    </row>
    <row r="34" spans="1:31" ht="13.8" x14ac:dyDescent="0.25">
      <c r="A34" s="48" t="str">
        <f>VLOOKUP(B34,'[1]Member States'!$B$2:$C$196,2,0)</f>
        <v>TJK</v>
      </c>
      <c r="B34" s="48" t="s">
        <v>85</v>
      </c>
      <c r="C34" s="51">
        <v>58.099998470000003</v>
      </c>
      <c r="D34" s="50"/>
      <c r="E34" s="51">
        <v>58.900001529999997</v>
      </c>
      <c r="F34" s="50"/>
      <c r="G34" s="51">
        <v>75.599998470000003</v>
      </c>
      <c r="H34" s="50"/>
      <c r="I34" s="51">
        <v>77.099998470000003</v>
      </c>
      <c r="J34" s="50"/>
      <c r="K34" s="51">
        <v>9.6000003809999992</v>
      </c>
      <c r="L34" s="50"/>
      <c r="M34" s="51">
        <v>11.5</v>
      </c>
      <c r="N34" s="50"/>
      <c r="O34" s="51">
        <v>12.399999619999999</v>
      </c>
      <c r="P34" s="50"/>
      <c r="Q34" s="51">
        <v>17.700000760000002</v>
      </c>
      <c r="R34" s="50"/>
      <c r="S34" s="51" t="s">
        <v>43</v>
      </c>
      <c r="T34" s="50"/>
      <c r="U34" s="51" t="s">
        <v>43</v>
      </c>
      <c r="V34" s="50"/>
      <c r="W34" s="51" t="s">
        <v>43</v>
      </c>
      <c r="X34" s="50"/>
      <c r="Y34" s="49" t="s">
        <v>43</v>
      </c>
      <c r="Z34" s="50"/>
      <c r="AA34" s="49" t="s">
        <v>43</v>
      </c>
      <c r="AB34" s="50"/>
      <c r="AC34" s="51">
        <v>50.9</v>
      </c>
      <c r="AD34" s="48" t="s">
        <v>346</v>
      </c>
      <c r="AE34" s="52" t="s">
        <v>86</v>
      </c>
    </row>
    <row r="35" spans="1:31" ht="13.8" x14ac:dyDescent="0.25">
      <c r="A35" s="34" t="str">
        <f>VLOOKUP(B35,'[1]Member States'!$B$2:$C$196,2,0)</f>
        <v>MKD</v>
      </c>
      <c r="B35" s="34" t="s">
        <v>87</v>
      </c>
      <c r="C35" s="37">
        <v>42.599998470000003</v>
      </c>
      <c r="D35" s="36"/>
      <c r="E35" s="37">
        <v>43.099998470000003</v>
      </c>
      <c r="F35" s="36"/>
      <c r="G35" s="37">
        <v>66.900001529999997</v>
      </c>
      <c r="H35" s="36"/>
      <c r="I35" s="37">
        <v>67.5</v>
      </c>
      <c r="J35" s="36"/>
      <c r="K35" s="37">
        <v>28.899999619999999</v>
      </c>
      <c r="L35" s="36"/>
      <c r="M35" s="37">
        <v>29</v>
      </c>
      <c r="N35" s="36"/>
      <c r="O35" s="37">
        <v>51</v>
      </c>
      <c r="P35" s="36"/>
      <c r="Q35" s="37">
        <v>52.900001529999997</v>
      </c>
      <c r="R35" s="36"/>
      <c r="S35" s="37">
        <v>46.6</v>
      </c>
      <c r="T35" s="36"/>
      <c r="U35" s="37">
        <v>43.2</v>
      </c>
      <c r="V35" s="36"/>
      <c r="W35" s="37">
        <v>40.799999999999997</v>
      </c>
      <c r="X35" s="36"/>
      <c r="Y35" s="37">
        <v>8.1</v>
      </c>
      <c r="Z35" s="36"/>
      <c r="AA35" s="37">
        <v>15.2</v>
      </c>
      <c r="AB35" s="36"/>
      <c r="AC35" s="37">
        <v>6.3</v>
      </c>
      <c r="AD35" s="34" t="s">
        <v>520</v>
      </c>
      <c r="AE35" s="38" t="s">
        <v>88</v>
      </c>
    </row>
    <row r="36" spans="1:31" ht="13.8" x14ac:dyDescent="0.25">
      <c r="A36" s="48" t="str">
        <f>VLOOKUP(B36,'[1]Member States'!$B$2:$C$196,2,0)</f>
        <v>TUR</v>
      </c>
      <c r="B36" s="48" t="s">
        <v>89</v>
      </c>
      <c r="C36" s="51">
        <v>34.099998470000003</v>
      </c>
      <c r="D36" s="50"/>
      <c r="E36" s="51">
        <v>29.399999619999999</v>
      </c>
      <c r="F36" s="50"/>
      <c r="G36" s="51">
        <v>80.800003050000001</v>
      </c>
      <c r="H36" s="50"/>
      <c r="I36" s="51">
        <v>70.800003050000001</v>
      </c>
      <c r="J36" s="50"/>
      <c r="K36" s="51">
        <v>11.899999619999999</v>
      </c>
      <c r="L36" s="50"/>
      <c r="M36" s="51">
        <v>9.1000003809999992</v>
      </c>
      <c r="N36" s="50"/>
      <c r="O36" s="51">
        <v>23.600000380000001</v>
      </c>
      <c r="P36" s="50"/>
      <c r="Q36" s="51">
        <v>18.799999239999998</v>
      </c>
      <c r="R36" s="50"/>
      <c r="S36" s="51">
        <v>30.8</v>
      </c>
      <c r="T36" s="50"/>
      <c r="U36" s="51">
        <v>31.2</v>
      </c>
      <c r="V36" s="50"/>
      <c r="W36" s="51">
        <v>10.8</v>
      </c>
      <c r="X36" s="50"/>
      <c r="Y36" s="49">
        <v>31.3</v>
      </c>
      <c r="Z36" s="50"/>
      <c r="AA36" s="49">
        <v>29.7</v>
      </c>
      <c r="AB36" s="50"/>
      <c r="AC36" s="51">
        <v>7.1</v>
      </c>
      <c r="AD36" s="48" t="s">
        <v>414</v>
      </c>
      <c r="AE36" s="52" t="s">
        <v>90</v>
      </c>
    </row>
    <row r="37" spans="1:31" ht="13.8" x14ac:dyDescent="0.25">
      <c r="A37" s="34" t="str">
        <f>VLOOKUP(B37,'[1]Member States'!$B$2:$C$196,2,0)</f>
        <v>TKM</v>
      </c>
      <c r="B37" s="34" t="s">
        <v>91</v>
      </c>
      <c r="C37" s="37">
        <v>46.400001529999997</v>
      </c>
      <c r="D37" s="36"/>
      <c r="E37" s="37">
        <v>46.900001529999997</v>
      </c>
      <c r="F37" s="36"/>
      <c r="G37" s="37">
        <v>74.800003050000001</v>
      </c>
      <c r="H37" s="36"/>
      <c r="I37" s="37">
        <v>76.900001529999997</v>
      </c>
      <c r="J37" s="36"/>
      <c r="K37" s="37">
        <v>10.69999981</v>
      </c>
      <c r="L37" s="36"/>
      <c r="M37" s="37">
        <v>10.5</v>
      </c>
      <c r="N37" s="36"/>
      <c r="O37" s="37">
        <v>21.600000380000001</v>
      </c>
      <c r="P37" s="36"/>
      <c r="Q37" s="37">
        <v>19.299999239999998</v>
      </c>
      <c r="R37" s="36"/>
      <c r="S37" s="37" t="s">
        <v>43</v>
      </c>
      <c r="T37" s="36"/>
      <c r="U37" s="37" t="s">
        <v>43</v>
      </c>
      <c r="V37" s="36"/>
      <c r="W37" s="37" t="s">
        <v>43</v>
      </c>
      <c r="X37" s="36"/>
      <c r="Y37" s="35" t="s">
        <v>43</v>
      </c>
      <c r="Z37" s="36"/>
      <c r="AA37" s="35" t="s">
        <v>43</v>
      </c>
      <c r="AB37" s="36"/>
      <c r="AC37" s="37" t="s">
        <v>43</v>
      </c>
      <c r="AD37" s="34"/>
      <c r="AE37" s="38" t="s">
        <v>92</v>
      </c>
    </row>
    <row r="38" spans="1:31" ht="13.8" x14ac:dyDescent="0.25">
      <c r="A38" s="48" t="str">
        <f>VLOOKUP(B38,'[1]Member States'!$B$2:$C$196,2,0)</f>
        <v>UKR</v>
      </c>
      <c r="B38" s="48" t="s">
        <v>93</v>
      </c>
      <c r="C38" s="51">
        <v>56.099998470000003</v>
      </c>
      <c r="D38" s="50"/>
      <c r="E38" s="51">
        <v>53.200000760000002</v>
      </c>
      <c r="F38" s="50"/>
      <c r="G38" s="51">
        <v>70.699996949999999</v>
      </c>
      <c r="H38" s="50"/>
      <c r="I38" s="51">
        <v>66.900001529999997</v>
      </c>
      <c r="J38" s="50"/>
      <c r="K38" s="51">
        <v>6.6999998090000004</v>
      </c>
      <c r="L38" s="50"/>
      <c r="M38" s="51">
        <v>9</v>
      </c>
      <c r="N38" s="50"/>
      <c r="O38" s="51">
        <v>16.399999619999999</v>
      </c>
      <c r="P38" s="50"/>
      <c r="Q38" s="51">
        <v>18.899999619999999</v>
      </c>
      <c r="R38" s="50"/>
      <c r="S38" s="51">
        <v>57.8</v>
      </c>
      <c r="T38" s="50"/>
      <c r="U38" s="51">
        <v>71</v>
      </c>
      <c r="V38" s="50"/>
      <c r="W38" s="51">
        <v>18.2</v>
      </c>
      <c r="X38" s="50"/>
      <c r="Y38" s="49">
        <v>6.4</v>
      </c>
      <c r="Z38" s="50"/>
      <c r="AA38" s="49">
        <v>12.4</v>
      </c>
      <c r="AB38" s="50"/>
      <c r="AC38" s="51">
        <v>22.8</v>
      </c>
      <c r="AD38" s="48" t="s">
        <v>414</v>
      </c>
      <c r="AE38" s="52" t="s">
        <v>94</v>
      </c>
    </row>
    <row r="39" spans="1:31" ht="13.8" x14ac:dyDescent="0.25">
      <c r="A39" s="34" t="str">
        <f>VLOOKUP(B39,'[1]Member States'!$B$2:$C$196,2,0)</f>
        <v>UZB</v>
      </c>
      <c r="B39" s="34" t="s">
        <v>95</v>
      </c>
      <c r="C39" s="37">
        <v>46.200000760000002</v>
      </c>
      <c r="D39" s="36"/>
      <c r="E39" s="37">
        <v>48.099998470000003</v>
      </c>
      <c r="F39" s="36"/>
      <c r="G39" s="37">
        <v>73.300003050000001</v>
      </c>
      <c r="H39" s="36"/>
      <c r="I39" s="37">
        <v>75.599998470000003</v>
      </c>
      <c r="J39" s="36"/>
      <c r="K39" s="37">
        <v>10.899999619999999</v>
      </c>
      <c r="L39" s="36"/>
      <c r="M39" s="37">
        <v>10.5</v>
      </c>
      <c r="N39" s="36"/>
      <c r="O39" s="37">
        <v>22</v>
      </c>
      <c r="P39" s="36"/>
      <c r="Q39" s="37">
        <v>19.299999239999998</v>
      </c>
      <c r="R39" s="36"/>
      <c r="S39" s="35" t="s">
        <v>43</v>
      </c>
      <c r="T39" s="36"/>
      <c r="U39" s="35" t="s">
        <v>43</v>
      </c>
      <c r="V39" s="36"/>
      <c r="W39" s="35" t="s">
        <v>43</v>
      </c>
      <c r="X39" s="36"/>
      <c r="Y39" s="35" t="s">
        <v>43</v>
      </c>
      <c r="Z39" s="36"/>
      <c r="AA39" s="35" t="s">
        <v>43</v>
      </c>
      <c r="AB39" s="36"/>
      <c r="AC39" s="35" t="s">
        <v>43</v>
      </c>
      <c r="AD39" s="36"/>
      <c r="AE39" s="38" t="s">
        <v>96</v>
      </c>
    </row>
    <row r="40" spans="1:31" ht="13.8" x14ac:dyDescent="0.25">
      <c r="A40" s="160" t="s">
        <v>482</v>
      </c>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ht="16.2" x14ac:dyDescent="0.25">
      <c r="A41" s="48" t="str">
        <f>VLOOKUP(B41,'[1]Member States'!$B$2:$C$196,2,0)</f>
        <v>AND</v>
      </c>
      <c r="B41" s="48" t="s">
        <v>350</v>
      </c>
      <c r="C41" s="51" t="s">
        <v>43</v>
      </c>
      <c r="D41" s="50"/>
      <c r="E41" s="51" t="s">
        <v>43</v>
      </c>
      <c r="F41" s="50"/>
      <c r="G41" s="51" t="s">
        <v>43</v>
      </c>
      <c r="H41" s="50"/>
      <c r="I41" s="51" t="s">
        <v>43</v>
      </c>
      <c r="J41" s="50"/>
      <c r="K41" s="51" t="s">
        <v>43</v>
      </c>
      <c r="L41" s="50"/>
      <c r="M41" s="51" t="s">
        <v>43</v>
      </c>
      <c r="N41" s="50"/>
      <c r="O41" s="51" t="s">
        <v>43</v>
      </c>
      <c r="P41" s="50"/>
      <c r="Q41" s="51" t="s">
        <v>43</v>
      </c>
      <c r="R41" s="50"/>
      <c r="S41" s="51" t="s">
        <v>43</v>
      </c>
      <c r="T41" s="50"/>
      <c r="U41" s="51" t="s">
        <v>43</v>
      </c>
      <c r="V41" s="50"/>
      <c r="W41" s="51" t="s">
        <v>43</v>
      </c>
      <c r="X41" s="50"/>
      <c r="Y41" s="49" t="s">
        <v>43</v>
      </c>
      <c r="Z41" s="50"/>
      <c r="AA41" s="49" t="s">
        <v>43</v>
      </c>
      <c r="AB41" s="50"/>
      <c r="AC41" s="51" t="s">
        <v>43</v>
      </c>
      <c r="AD41" s="66"/>
      <c r="AE41" s="52" t="s">
        <v>351</v>
      </c>
    </row>
    <row r="42" spans="1:31" ht="13.8" x14ac:dyDescent="0.25">
      <c r="A42" s="34" t="str">
        <f>VLOOKUP(B42,'[1]Member States'!$B$2:$C$196,2,0)</f>
        <v>AUS</v>
      </c>
      <c r="B42" s="34" t="s">
        <v>352</v>
      </c>
      <c r="C42" s="37">
        <v>52.299999239999998</v>
      </c>
      <c r="D42" s="36"/>
      <c r="E42" s="37">
        <v>58.799999239999998</v>
      </c>
      <c r="F42" s="36"/>
      <c r="G42" s="37">
        <v>75.699996949999999</v>
      </c>
      <c r="H42" s="36"/>
      <c r="I42" s="37">
        <v>71.800003050000001</v>
      </c>
      <c r="J42" s="36"/>
      <c r="K42" s="37">
        <v>5.5999999049999998</v>
      </c>
      <c r="L42" s="36"/>
      <c r="M42" s="37">
        <v>5.6999998090000004</v>
      </c>
      <c r="N42" s="36"/>
      <c r="O42" s="37">
        <v>11.30000019</v>
      </c>
      <c r="P42" s="36"/>
      <c r="Q42" s="37">
        <v>13</v>
      </c>
      <c r="R42" s="36"/>
      <c r="S42" s="37">
        <v>49.3</v>
      </c>
      <c r="T42" s="36"/>
      <c r="U42" s="37">
        <v>71.7</v>
      </c>
      <c r="V42" s="36"/>
      <c r="W42" s="37">
        <v>13.4</v>
      </c>
      <c r="X42" s="36"/>
      <c r="Y42" s="37" t="s">
        <v>43</v>
      </c>
      <c r="Z42" s="36"/>
      <c r="AA42" s="37" t="s">
        <v>43</v>
      </c>
      <c r="AB42" s="36"/>
      <c r="AC42" s="37">
        <v>35.4</v>
      </c>
      <c r="AD42" s="34" t="s">
        <v>534</v>
      </c>
      <c r="AE42" s="38" t="s">
        <v>353</v>
      </c>
    </row>
    <row r="43" spans="1:31" ht="13.8" x14ac:dyDescent="0.25">
      <c r="A43" s="48" t="str">
        <f>VLOOKUP(B43,'[1]Member States'!$B$2:$C$196,2,0)</f>
        <v>AUT</v>
      </c>
      <c r="B43" s="48" t="s">
        <v>354</v>
      </c>
      <c r="C43" s="51">
        <v>43</v>
      </c>
      <c r="D43" s="50"/>
      <c r="E43" s="51">
        <v>54.599998470000003</v>
      </c>
      <c r="F43" s="50"/>
      <c r="G43" s="51">
        <v>69.699996949999999</v>
      </c>
      <c r="H43" s="50"/>
      <c r="I43" s="51">
        <v>67.699996949999999</v>
      </c>
      <c r="J43" s="50"/>
      <c r="K43" s="51">
        <v>4.9000000950000002</v>
      </c>
      <c r="L43" s="50"/>
      <c r="M43" s="51">
        <v>4.9000000950000002</v>
      </c>
      <c r="N43" s="50"/>
      <c r="O43" s="51">
        <v>9.5</v>
      </c>
      <c r="P43" s="50"/>
      <c r="Q43" s="51">
        <v>8.8999996190000008</v>
      </c>
      <c r="R43" s="50"/>
      <c r="S43" s="51">
        <v>46.3</v>
      </c>
      <c r="T43" s="50"/>
      <c r="U43" s="51">
        <v>69</v>
      </c>
      <c r="V43" s="50"/>
      <c r="W43" s="51">
        <v>14.2</v>
      </c>
      <c r="X43" s="50"/>
      <c r="Y43" s="49" t="s">
        <v>43</v>
      </c>
      <c r="Z43" s="50"/>
      <c r="AA43" s="49" t="s">
        <v>43</v>
      </c>
      <c r="AB43" s="50"/>
      <c r="AC43" s="51">
        <v>38.1</v>
      </c>
      <c r="AD43" s="48" t="s">
        <v>520</v>
      </c>
      <c r="AE43" s="52" t="s">
        <v>355</v>
      </c>
    </row>
    <row r="44" spans="1:31" ht="13.8" x14ac:dyDescent="0.25">
      <c r="A44" s="34" t="str">
        <f>VLOOKUP(B44,'[1]Member States'!$B$2:$C$196,2,0)</f>
        <v>BEL</v>
      </c>
      <c r="B44" s="34" t="s">
        <v>356</v>
      </c>
      <c r="C44" s="37">
        <v>36.599998470000003</v>
      </c>
      <c r="D44" s="36"/>
      <c r="E44" s="37">
        <v>47.5</v>
      </c>
      <c r="F44" s="36"/>
      <c r="G44" s="37">
        <v>61.099998470000003</v>
      </c>
      <c r="H44" s="36"/>
      <c r="I44" s="37">
        <v>59.299999239999998</v>
      </c>
      <c r="J44" s="36"/>
      <c r="K44" s="37">
        <v>8.1000003809999992</v>
      </c>
      <c r="L44" s="36"/>
      <c r="M44" s="37">
        <v>8.6000003809999992</v>
      </c>
      <c r="N44" s="36"/>
      <c r="O44" s="37">
        <v>21.799999239999998</v>
      </c>
      <c r="P44" s="36"/>
      <c r="Q44" s="37">
        <v>24.100000380000001</v>
      </c>
      <c r="R44" s="36"/>
      <c r="S44" s="37">
        <v>47.2</v>
      </c>
      <c r="T44" s="36"/>
      <c r="U44" s="37">
        <v>64.900000000000006</v>
      </c>
      <c r="V44" s="36"/>
      <c r="W44" s="37">
        <v>13.7</v>
      </c>
      <c r="X44" s="36"/>
      <c r="Y44" s="35" t="s">
        <v>43</v>
      </c>
      <c r="Z44" s="36"/>
      <c r="AA44" s="35" t="s">
        <v>43</v>
      </c>
      <c r="AB44" s="36"/>
      <c r="AC44" s="37">
        <v>22.7</v>
      </c>
      <c r="AD44" s="34" t="s">
        <v>535</v>
      </c>
      <c r="AE44" s="38" t="s">
        <v>357</v>
      </c>
    </row>
    <row r="45" spans="1:31" ht="13.8" x14ac:dyDescent="0.25">
      <c r="A45" s="48" t="str">
        <f>VLOOKUP(B45,'[1]Member States'!$B$2:$C$196,2,0)</f>
        <v>CAN</v>
      </c>
      <c r="B45" s="48" t="s">
        <v>358</v>
      </c>
      <c r="C45" s="51">
        <v>57.900001529999997</v>
      </c>
      <c r="D45" s="50"/>
      <c r="E45" s="51">
        <v>61.599998470000003</v>
      </c>
      <c r="F45" s="50"/>
      <c r="G45" s="51">
        <v>76</v>
      </c>
      <c r="H45" s="50"/>
      <c r="I45" s="51">
        <v>71</v>
      </c>
      <c r="J45" s="50"/>
      <c r="K45" s="51">
        <v>6.5999999049999998</v>
      </c>
      <c r="L45" s="50"/>
      <c r="M45" s="51">
        <v>7.5</v>
      </c>
      <c r="N45" s="50"/>
      <c r="O45" s="51">
        <v>12.30000019</v>
      </c>
      <c r="P45" s="50"/>
      <c r="Q45" s="51">
        <v>15.19999981</v>
      </c>
      <c r="R45" s="50"/>
      <c r="S45" s="51">
        <v>53.2</v>
      </c>
      <c r="T45" s="50"/>
      <c r="U45" s="51">
        <v>68.400000000000006</v>
      </c>
      <c r="V45" s="50"/>
      <c r="W45" s="51">
        <v>16.100000000000001</v>
      </c>
      <c r="X45" s="50"/>
      <c r="Y45" s="49" t="s">
        <v>43</v>
      </c>
      <c r="Z45" s="50"/>
      <c r="AA45" s="49" t="s">
        <v>43</v>
      </c>
      <c r="AB45" s="50"/>
      <c r="AC45" s="51">
        <v>24.4</v>
      </c>
      <c r="AD45" s="48" t="s">
        <v>20</v>
      </c>
      <c r="AE45" s="52" t="s">
        <v>360</v>
      </c>
    </row>
    <row r="46" spans="1:31" ht="13.8" x14ac:dyDescent="0.25">
      <c r="A46" s="34" t="str">
        <f>VLOOKUP(B46,'[1]Member States'!$B$2:$C$196,2,0)</f>
        <v>DNK</v>
      </c>
      <c r="B46" s="34" t="s">
        <v>361</v>
      </c>
      <c r="C46" s="37">
        <v>61.5</v>
      </c>
      <c r="D46" s="36"/>
      <c r="E46" s="37">
        <v>58.700000760000002</v>
      </c>
      <c r="F46" s="36"/>
      <c r="G46" s="37">
        <v>75.300003050000001</v>
      </c>
      <c r="H46" s="36"/>
      <c r="I46" s="37">
        <v>66.400001529999997</v>
      </c>
      <c r="J46" s="36"/>
      <c r="K46" s="37">
        <v>7.3000001909999996</v>
      </c>
      <c r="L46" s="36"/>
      <c r="M46" s="37">
        <v>6.6999998090000004</v>
      </c>
      <c r="N46" s="36"/>
      <c r="O46" s="37">
        <v>11.80000019</v>
      </c>
      <c r="P46" s="36"/>
      <c r="Q46" s="37">
        <v>14.19999981</v>
      </c>
      <c r="R46" s="36"/>
      <c r="S46" s="37">
        <v>50.6</v>
      </c>
      <c r="T46" s="36"/>
      <c r="U46" s="37">
        <v>65.599999999999994</v>
      </c>
      <c r="V46" s="36"/>
      <c r="W46" s="37">
        <v>16.7</v>
      </c>
      <c r="X46" s="36"/>
      <c r="Y46" s="35" t="s">
        <v>43</v>
      </c>
      <c r="Z46" s="36"/>
      <c r="AA46" s="35" t="s">
        <v>43</v>
      </c>
      <c r="AB46" s="36"/>
      <c r="AC46" s="37">
        <v>15</v>
      </c>
      <c r="AD46" s="34" t="s">
        <v>675</v>
      </c>
      <c r="AE46" s="38" t="s">
        <v>362</v>
      </c>
    </row>
    <row r="47" spans="1:31" ht="13.8" x14ac:dyDescent="0.25">
      <c r="A47" s="48" t="str">
        <f>VLOOKUP(B47,'[1]Member States'!$B$2:$C$196,2,0)</f>
        <v>FIN</v>
      </c>
      <c r="B47" s="48" t="s">
        <v>363</v>
      </c>
      <c r="C47" s="51">
        <v>58.799999239999998</v>
      </c>
      <c r="D47" s="50"/>
      <c r="E47" s="51">
        <v>55.700000760000002</v>
      </c>
      <c r="F47" s="50"/>
      <c r="G47" s="51">
        <v>71.800003050000001</v>
      </c>
      <c r="H47" s="50"/>
      <c r="I47" s="51">
        <v>64</v>
      </c>
      <c r="J47" s="50"/>
      <c r="K47" s="51">
        <v>7.5</v>
      </c>
      <c r="L47" s="50"/>
      <c r="M47" s="51">
        <v>8.8000001910000005</v>
      </c>
      <c r="N47" s="50"/>
      <c r="O47" s="51">
        <v>17.5</v>
      </c>
      <c r="P47" s="50"/>
      <c r="Q47" s="51">
        <v>21.5</v>
      </c>
      <c r="R47" s="50"/>
      <c r="S47" s="51">
        <v>50.3</v>
      </c>
      <c r="T47" s="50"/>
      <c r="U47" s="51">
        <v>73.8</v>
      </c>
      <c r="V47" s="50"/>
      <c r="W47" s="51">
        <v>14.8</v>
      </c>
      <c r="X47" s="50"/>
      <c r="Y47" s="49" t="s">
        <v>43</v>
      </c>
      <c r="Z47" s="50"/>
      <c r="AA47" s="49" t="s">
        <v>43</v>
      </c>
      <c r="AB47" s="50"/>
      <c r="AC47" s="51">
        <v>21.9</v>
      </c>
      <c r="AD47" s="48" t="s">
        <v>676</v>
      </c>
      <c r="AE47" s="52" t="s">
        <v>364</v>
      </c>
    </row>
    <row r="48" spans="1:31" ht="13.8" x14ac:dyDescent="0.25">
      <c r="A48" s="34" t="str">
        <f>VLOOKUP(B48,'[1]Member States'!$B$2:$C$196,2,0)</f>
        <v>FRA</v>
      </c>
      <c r="B48" s="34" t="s">
        <v>365</v>
      </c>
      <c r="C48" s="37">
        <v>46.099998470000003</v>
      </c>
      <c r="D48" s="36"/>
      <c r="E48" s="37">
        <v>50.700000760000002</v>
      </c>
      <c r="F48" s="36"/>
      <c r="G48" s="37">
        <v>65.199996949999999</v>
      </c>
      <c r="H48" s="36"/>
      <c r="I48" s="37">
        <v>61.599998470000003</v>
      </c>
      <c r="J48" s="36"/>
      <c r="K48" s="37">
        <v>10.399999619999999</v>
      </c>
      <c r="L48" s="36"/>
      <c r="M48" s="37">
        <v>10.399999619999999</v>
      </c>
      <c r="N48" s="36"/>
      <c r="O48" s="37">
        <v>25</v>
      </c>
      <c r="P48" s="36"/>
      <c r="Q48" s="37">
        <v>22.700000760000002</v>
      </c>
      <c r="R48" s="36"/>
      <c r="S48" s="37">
        <v>46.2</v>
      </c>
      <c r="T48" s="36"/>
      <c r="U48" s="37">
        <v>70.3</v>
      </c>
      <c r="V48" s="36"/>
      <c r="W48" s="37">
        <v>18.399999999999999</v>
      </c>
      <c r="X48" s="36"/>
      <c r="Y48" s="35" t="s">
        <v>43</v>
      </c>
      <c r="Z48" s="36"/>
      <c r="AA48" s="35" t="s">
        <v>43</v>
      </c>
      <c r="AB48" s="36"/>
      <c r="AC48" s="37">
        <v>18.600000000000001</v>
      </c>
      <c r="AD48" s="34" t="s">
        <v>677</v>
      </c>
      <c r="AE48" s="38" t="s">
        <v>366</v>
      </c>
    </row>
    <row r="49" spans="1:31" ht="13.8" x14ac:dyDescent="0.25">
      <c r="A49" s="48" t="str">
        <f>VLOOKUP(B49,'[1]Member States'!$B$2:$C$196,2,0)</f>
        <v>DEU</v>
      </c>
      <c r="B49" s="48" t="s">
        <v>367</v>
      </c>
      <c r="C49" s="51">
        <v>43.400001529999997</v>
      </c>
      <c r="D49" s="50"/>
      <c r="E49" s="51">
        <v>53.599998470000003</v>
      </c>
      <c r="F49" s="50"/>
      <c r="G49" s="51">
        <v>69.599998470000003</v>
      </c>
      <c r="H49" s="50"/>
      <c r="I49" s="51">
        <v>66.400001529999997</v>
      </c>
      <c r="J49" s="50"/>
      <c r="K49" s="51">
        <v>4.9000000950000002</v>
      </c>
      <c r="L49" s="50"/>
      <c r="M49" s="51">
        <v>5.5999999049999998</v>
      </c>
      <c r="N49" s="50"/>
      <c r="O49" s="51">
        <v>7</v>
      </c>
      <c r="P49" s="50"/>
      <c r="Q49" s="51">
        <v>8.5</v>
      </c>
      <c r="R49" s="50"/>
      <c r="S49" s="51">
        <v>48.5</v>
      </c>
      <c r="T49" s="50"/>
      <c r="U49" s="51">
        <v>64.400000000000006</v>
      </c>
      <c r="V49" s="50"/>
      <c r="W49" s="51">
        <v>14.6</v>
      </c>
      <c r="X49" s="50"/>
      <c r="Y49" s="49" t="s">
        <v>43</v>
      </c>
      <c r="Z49" s="50"/>
      <c r="AA49" s="49" t="s">
        <v>43</v>
      </c>
      <c r="AB49" s="50"/>
      <c r="AC49" s="51">
        <v>19.3</v>
      </c>
      <c r="AD49" s="48" t="s">
        <v>125</v>
      </c>
      <c r="AE49" s="52" t="s">
        <v>368</v>
      </c>
    </row>
    <row r="50" spans="1:31" ht="13.8" x14ac:dyDescent="0.25">
      <c r="A50" s="34" t="str">
        <f>VLOOKUP(B50,'[1]Member States'!$B$2:$C$196,2,0)</f>
        <v>GRC</v>
      </c>
      <c r="B50" s="34" t="s">
        <v>369</v>
      </c>
      <c r="C50" s="37">
        <v>36</v>
      </c>
      <c r="D50" s="36"/>
      <c r="E50" s="37">
        <v>44.200000760000002</v>
      </c>
      <c r="F50" s="36"/>
      <c r="G50" s="37">
        <v>66.800003050000001</v>
      </c>
      <c r="H50" s="36"/>
      <c r="I50" s="37">
        <v>62.5</v>
      </c>
      <c r="J50" s="36"/>
      <c r="K50" s="37">
        <v>31.299999239999998</v>
      </c>
      <c r="L50" s="36"/>
      <c r="M50" s="37">
        <v>24.299999239999998</v>
      </c>
      <c r="N50" s="36"/>
      <c r="O50" s="37">
        <v>64.400001529999997</v>
      </c>
      <c r="P50" s="36"/>
      <c r="Q50" s="37">
        <v>53.599998470000003</v>
      </c>
      <c r="R50" s="36"/>
      <c r="S50" s="37">
        <v>47.2</v>
      </c>
      <c r="T50" s="36"/>
      <c r="U50" s="37">
        <v>50.2</v>
      </c>
      <c r="V50" s="36"/>
      <c r="W50" s="37">
        <v>9</v>
      </c>
      <c r="X50" s="36"/>
      <c r="Y50" s="37" t="s">
        <v>43</v>
      </c>
      <c r="Z50" s="36"/>
      <c r="AA50" s="37" t="s">
        <v>43</v>
      </c>
      <c r="AB50" s="36"/>
      <c r="AC50" s="37">
        <v>23.3</v>
      </c>
      <c r="AD50" s="34" t="s">
        <v>125</v>
      </c>
      <c r="AE50" s="38" t="s">
        <v>370</v>
      </c>
    </row>
    <row r="51" spans="1:31" ht="13.8" x14ac:dyDescent="0.25">
      <c r="A51" s="48" t="str">
        <f>VLOOKUP(B51,'[1]Member States'!$B$2:$C$196,2,0)</f>
        <v>ISL</v>
      </c>
      <c r="B51" s="48" t="s">
        <v>371</v>
      </c>
      <c r="C51" s="51">
        <v>67.699996949999999</v>
      </c>
      <c r="D51" s="50"/>
      <c r="E51" s="51">
        <v>70.5</v>
      </c>
      <c r="F51" s="50"/>
      <c r="G51" s="51">
        <v>81.900001529999997</v>
      </c>
      <c r="H51" s="50"/>
      <c r="I51" s="51">
        <v>77.400001529999997</v>
      </c>
      <c r="J51" s="50"/>
      <c r="K51" s="51">
        <v>5.1999998090000004</v>
      </c>
      <c r="L51" s="50"/>
      <c r="M51" s="51">
        <v>5.9000000950000002</v>
      </c>
      <c r="N51" s="50"/>
      <c r="O51" s="51">
        <v>8.1999998089999995</v>
      </c>
      <c r="P51" s="50"/>
      <c r="Q51" s="51">
        <v>14.100000380000001</v>
      </c>
      <c r="R51" s="50"/>
      <c r="S51" s="51">
        <v>52.3</v>
      </c>
      <c r="T51" s="50"/>
      <c r="U51" s="51">
        <v>65.7</v>
      </c>
      <c r="V51" s="50"/>
      <c r="W51" s="51">
        <v>11.6</v>
      </c>
      <c r="X51" s="50"/>
      <c r="Y51" s="49" t="s">
        <v>43</v>
      </c>
      <c r="Z51" s="50"/>
      <c r="AA51" s="49" t="s">
        <v>43</v>
      </c>
      <c r="AB51" s="50"/>
      <c r="AC51" s="51">
        <v>23.1</v>
      </c>
      <c r="AD51" s="48" t="s">
        <v>125</v>
      </c>
      <c r="AE51" s="52" t="s">
        <v>372</v>
      </c>
    </row>
    <row r="52" spans="1:31" ht="13.8" x14ac:dyDescent="0.25">
      <c r="A52" s="34" t="str">
        <f>VLOOKUP(B52,'[1]Member States'!$B$2:$C$196,2,0)</f>
        <v>IRL</v>
      </c>
      <c r="B52" s="34" t="s">
        <v>373</v>
      </c>
      <c r="C52" s="37">
        <v>35.5</v>
      </c>
      <c r="D52" s="36"/>
      <c r="E52" s="37">
        <v>53.099998470000003</v>
      </c>
      <c r="F52" s="36"/>
      <c r="G52" s="37">
        <v>70.599998470000003</v>
      </c>
      <c r="H52" s="36"/>
      <c r="I52" s="37">
        <v>68.099998470000003</v>
      </c>
      <c r="J52" s="36"/>
      <c r="K52" s="37">
        <v>10.80000019</v>
      </c>
      <c r="L52" s="36"/>
      <c r="M52" s="37">
        <v>15</v>
      </c>
      <c r="N52" s="36"/>
      <c r="O52" s="37">
        <v>23.399999619999999</v>
      </c>
      <c r="P52" s="36"/>
      <c r="Q52" s="37">
        <v>29.700000760000002</v>
      </c>
      <c r="R52" s="36"/>
      <c r="S52" s="37">
        <v>48.5</v>
      </c>
      <c r="T52" s="36"/>
      <c r="U52" s="37">
        <v>70.8</v>
      </c>
      <c r="V52" s="36"/>
      <c r="W52" s="37">
        <v>14.9</v>
      </c>
      <c r="X52" s="36"/>
      <c r="Y52" s="35" t="s">
        <v>43</v>
      </c>
      <c r="Z52" s="36"/>
      <c r="AA52" s="35" t="s">
        <v>43</v>
      </c>
      <c r="AB52" s="36"/>
      <c r="AC52" s="37">
        <v>27.3</v>
      </c>
      <c r="AD52" s="34" t="s">
        <v>678</v>
      </c>
      <c r="AE52" s="38" t="s">
        <v>375</v>
      </c>
    </row>
    <row r="53" spans="1:31" ht="13.8" x14ac:dyDescent="0.25">
      <c r="A53" s="48" t="str">
        <f>VLOOKUP(B53,'[1]Member States'!$B$2:$C$196,2,0)</f>
        <v>ISR</v>
      </c>
      <c r="B53" s="48" t="s">
        <v>376</v>
      </c>
      <c r="C53" s="51">
        <v>41.299999239999998</v>
      </c>
      <c r="D53" s="50"/>
      <c r="E53" s="51">
        <v>57.900001529999997</v>
      </c>
      <c r="F53" s="50"/>
      <c r="G53" s="51">
        <v>62.599998470000003</v>
      </c>
      <c r="H53" s="50"/>
      <c r="I53" s="51">
        <v>69.099998470000003</v>
      </c>
      <c r="J53" s="50"/>
      <c r="K53" s="51">
        <v>6.3000001909999996</v>
      </c>
      <c r="L53" s="50"/>
      <c r="M53" s="51">
        <v>6.1999998090000004</v>
      </c>
      <c r="N53" s="50"/>
      <c r="O53" s="51">
        <v>10.80000019</v>
      </c>
      <c r="P53" s="50"/>
      <c r="Q53" s="51">
        <v>10.600000380000001</v>
      </c>
      <c r="R53" s="50"/>
      <c r="S53" s="51">
        <v>51.3</v>
      </c>
      <c r="T53" s="50"/>
      <c r="U53" s="51">
        <v>64.400000000000006</v>
      </c>
      <c r="V53" s="50"/>
      <c r="W53" s="51">
        <v>9.8000000000000007</v>
      </c>
      <c r="X53" s="50"/>
      <c r="Y53" s="49" t="s">
        <v>43</v>
      </c>
      <c r="Z53" s="50"/>
      <c r="AA53" s="49" t="s">
        <v>43</v>
      </c>
      <c r="AB53" s="50"/>
      <c r="AC53" s="51">
        <v>33.9</v>
      </c>
      <c r="AD53" s="48" t="s">
        <v>520</v>
      </c>
      <c r="AE53" s="52" t="s">
        <v>377</v>
      </c>
    </row>
    <row r="54" spans="1:31" ht="13.8" x14ac:dyDescent="0.25">
      <c r="A54" s="34" t="str">
        <f>VLOOKUP(B54,'[1]Member States'!$B$2:$C$196,2,0)</f>
        <v>ITA</v>
      </c>
      <c r="B54" s="34" t="s">
        <v>378</v>
      </c>
      <c r="C54" s="37">
        <v>35.099998470000003</v>
      </c>
      <c r="D54" s="36"/>
      <c r="E54" s="37">
        <v>39.599998470000003</v>
      </c>
      <c r="F54" s="36"/>
      <c r="G54" s="37">
        <v>66.5</v>
      </c>
      <c r="H54" s="36"/>
      <c r="I54" s="37">
        <v>59.5</v>
      </c>
      <c r="J54" s="36"/>
      <c r="K54" s="37">
        <v>13.100000380000001</v>
      </c>
      <c r="L54" s="36"/>
      <c r="M54" s="37">
        <v>11.600000380000001</v>
      </c>
      <c r="N54" s="36"/>
      <c r="O54" s="37">
        <v>41</v>
      </c>
      <c r="P54" s="36"/>
      <c r="Q54" s="37">
        <v>38.700000760000002</v>
      </c>
      <c r="R54" s="36"/>
      <c r="S54" s="37">
        <v>43</v>
      </c>
      <c r="T54" s="36"/>
      <c r="U54" s="37">
        <v>61.3</v>
      </c>
      <c r="V54" s="36"/>
      <c r="W54" s="37">
        <v>18.8</v>
      </c>
      <c r="X54" s="36"/>
      <c r="Y54" s="35" t="s">
        <v>43</v>
      </c>
      <c r="Z54" s="36"/>
      <c r="AA54" s="35" t="s">
        <v>43</v>
      </c>
      <c r="AB54" s="36"/>
      <c r="AC54" s="37">
        <v>20</v>
      </c>
      <c r="AD54" s="34" t="s">
        <v>545</v>
      </c>
      <c r="AE54" s="38" t="s">
        <v>379</v>
      </c>
    </row>
    <row r="55" spans="1:31" ht="13.8" x14ac:dyDescent="0.25">
      <c r="A55" s="48" t="str">
        <f>VLOOKUP(B55,'[1]Member States'!$B$2:$C$196,2,0)</f>
        <v>JPN</v>
      </c>
      <c r="B55" s="48" t="s">
        <v>380</v>
      </c>
      <c r="C55" s="51">
        <v>50.099998470000003</v>
      </c>
      <c r="D55" s="50"/>
      <c r="E55" s="51">
        <v>48.799999239999998</v>
      </c>
      <c r="F55" s="50"/>
      <c r="G55" s="51">
        <v>77.199996949999999</v>
      </c>
      <c r="H55" s="50"/>
      <c r="I55" s="51">
        <v>70.400001529999997</v>
      </c>
      <c r="J55" s="50"/>
      <c r="K55" s="51">
        <v>3.7000000480000002</v>
      </c>
      <c r="L55" s="50"/>
      <c r="M55" s="51">
        <v>4.3000001909999996</v>
      </c>
      <c r="N55" s="50"/>
      <c r="O55" s="51">
        <v>5.9000000950000002</v>
      </c>
      <c r="P55" s="50"/>
      <c r="Q55" s="51">
        <v>7.5999999049999998</v>
      </c>
      <c r="R55" s="50"/>
      <c r="S55" s="51">
        <v>36</v>
      </c>
      <c r="T55" s="50"/>
      <c r="U55" s="51">
        <v>59.9</v>
      </c>
      <c r="V55" s="48" t="s">
        <v>547</v>
      </c>
      <c r="W55" s="51">
        <v>18.899999999999999</v>
      </c>
      <c r="X55" s="48" t="s">
        <v>552</v>
      </c>
      <c r="Y55" s="49" t="s">
        <v>43</v>
      </c>
      <c r="Z55" s="50"/>
      <c r="AA55" s="49" t="s">
        <v>43</v>
      </c>
      <c r="AB55" s="50"/>
      <c r="AC55" s="51">
        <v>28.6</v>
      </c>
      <c r="AD55" s="48" t="s">
        <v>125</v>
      </c>
      <c r="AE55" s="52" t="s">
        <v>381</v>
      </c>
    </row>
    <row r="56" spans="1:31" ht="13.8" x14ac:dyDescent="0.25">
      <c r="A56" s="34" t="str">
        <f>VLOOKUP(B56,'[1]Member States'!$B$2:$C$196,2,0)</f>
        <v>LIE</v>
      </c>
      <c r="B56" s="34" t="s">
        <v>382</v>
      </c>
      <c r="C56" s="37" t="s">
        <v>43</v>
      </c>
      <c r="D56" s="36"/>
      <c r="E56" s="37" t="s">
        <v>43</v>
      </c>
      <c r="F56" s="36"/>
      <c r="G56" s="37" t="s">
        <v>43</v>
      </c>
      <c r="H56" s="36"/>
      <c r="I56" s="37" t="s">
        <v>43</v>
      </c>
      <c r="J56" s="36"/>
      <c r="K56" s="37" t="s">
        <v>43</v>
      </c>
      <c r="L56" s="36"/>
      <c r="M56" s="37" t="s">
        <v>43</v>
      </c>
      <c r="N56" s="36"/>
      <c r="O56" s="37" t="s">
        <v>43</v>
      </c>
      <c r="P56" s="36"/>
      <c r="Q56" s="37" t="s">
        <v>43</v>
      </c>
      <c r="R56" s="36"/>
      <c r="S56" s="37" t="s">
        <v>43</v>
      </c>
      <c r="T56" s="36"/>
      <c r="U56" s="37" t="s">
        <v>43</v>
      </c>
      <c r="V56" s="36"/>
      <c r="W56" s="37" t="s">
        <v>43</v>
      </c>
      <c r="X56" s="36"/>
      <c r="Y56" s="35" t="s">
        <v>43</v>
      </c>
      <c r="Z56" s="36"/>
      <c r="AA56" s="35" t="s">
        <v>43</v>
      </c>
      <c r="AB56" s="36"/>
      <c r="AC56" s="37">
        <v>17.2</v>
      </c>
      <c r="AD56" s="34" t="s">
        <v>679</v>
      </c>
      <c r="AE56" s="38" t="s">
        <v>384</v>
      </c>
    </row>
    <row r="57" spans="1:31" ht="13.8" x14ac:dyDescent="0.25">
      <c r="A57" s="48" t="str">
        <f>VLOOKUP(B57,'[1]Member States'!$B$2:$C$196,2,0)</f>
        <v>LUX</v>
      </c>
      <c r="B57" s="48" t="s">
        <v>385</v>
      </c>
      <c r="C57" s="51">
        <v>34.200000760000002</v>
      </c>
      <c r="D57" s="50"/>
      <c r="E57" s="51">
        <v>50.700000760000002</v>
      </c>
      <c r="F57" s="50"/>
      <c r="G57" s="51">
        <v>68.300003050000001</v>
      </c>
      <c r="H57" s="50"/>
      <c r="I57" s="51">
        <v>64.599998470000003</v>
      </c>
      <c r="J57" s="50"/>
      <c r="K57" s="51">
        <v>6.5999999049999998</v>
      </c>
      <c r="L57" s="50"/>
      <c r="M57" s="51">
        <v>5.3000001909999996</v>
      </c>
      <c r="N57" s="50"/>
      <c r="O57" s="51">
        <v>18.899999619999999</v>
      </c>
      <c r="P57" s="50"/>
      <c r="Q57" s="51">
        <v>19.5</v>
      </c>
      <c r="R57" s="50"/>
      <c r="S57" s="51">
        <v>45.8</v>
      </c>
      <c r="T57" s="50"/>
      <c r="U57" s="51">
        <v>57.6</v>
      </c>
      <c r="V57" s="50"/>
      <c r="W57" s="51">
        <v>7.9</v>
      </c>
      <c r="X57" s="50"/>
      <c r="Y57" s="49" t="s">
        <v>43</v>
      </c>
      <c r="Z57" s="50"/>
      <c r="AA57" s="49" t="s">
        <v>43</v>
      </c>
      <c r="AB57" s="50"/>
      <c r="AC57" s="51">
        <v>12.9</v>
      </c>
      <c r="AD57" s="48" t="s">
        <v>125</v>
      </c>
      <c r="AE57" s="52" t="s">
        <v>386</v>
      </c>
    </row>
    <row r="58" spans="1:31" ht="13.8" x14ac:dyDescent="0.25">
      <c r="A58" s="34" t="str">
        <f>VLOOKUP(B58,'[1]Member States'!$B$2:$C$196,2,0)</f>
        <v>MLT</v>
      </c>
      <c r="B58" s="34" t="s">
        <v>387</v>
      </c>
      <c r="C58" s="37">
        <v>27</v>
      </c>
      <c r="D58" s="36"/>
      <c r="E58" s="37">
        <v>37.900001529999997</v>
      </c>
      <c r="F58" s="36"/>
      <c r="G58" s="37">
        <v>78.5</v>
      </c>
      <c r="H58" s="36"/>
      <c r="I58" s="37">
        <v>66.300003050000001</v>
      </c>
      <c r="J58" s="36"/>
      <c r="K58" s="37">
        <v>6.5</v>
      </c>
      <c r="L58" s="36"/>
      <c r="M58" s="37">
        <v>6.5</v>
      </c>
      <c r="N58" s="36"/>
      <c r="O58" s="37">
        <v>12</v>
      </c>
      <c r="P58" s="36"/>
      <c r="Q58" s="37">
        <v>15.80000019</v>
      </c>
      <c r="R58" s="36"/>
      <c r="S58" s="37">
        <v>39.1</v>
      </c>
      <c r="T58" s="36"/>
      <c r="U58" s="37">
        <v>55.5</v>
      </c>
      <c r="V58" s="36"/>
      <c r="W58" s="37">
        <v>22.3</v>
      </c>
      <c r="X58" s="36"/>
      <c r="Y58" s="37" t="s">
        <v>43</v>
      </c>
      <c r="Z58" s="36"/>
      <c r="AA58" s="37" t="s">
        <v>43</v>
      </c>
      <c r="AB58" s="36"/>
      <c r="AC58" s="37">
        <v>23.9</v>
      </c>
      <c r="AD58" s="34"/>
      <c r="AE58" s="38" t="s">
        <v>388</v>
      </c>
    </row>
    <row r="59" spans="1:31" ht="13.8" x14ac:dyDescent="0.25">
      <c r="A59" s="48" t="str">
        <f>VLOOKUP(B59,'[1]Member States'!$B$2:$C$196,2,0)</f>
        <v>MCO</v>
      </c>
      <c r="B59" s="48" t="s">
        <v>389</v>
      </c>
      <c r="C59" s="51" t="s">
        <v>43</v>
      </c>
      <c r="D59" s="50"/>
      <c r="E59" s="51" t="s">
        <v>43</v>
      </c>
      <c r="F59" s="50"/>
      <c r="G59" s="51" t="s">
        <v>43</v>
      </c>
      <c r="H59" s="50"/>
      <c r="I59" s="51" t="s">
        <v>43</v>
      </c>
      <c r="J59" s="50"/>
      <c r="K59" s="51" t="s">
        <v>43</v>
      </c>
      <c r="L59" s="50"/>
      <c r="M59" s="51" t="s">
        <v>43</v>
      </c>
      <c r="N59" s="50"/>
      <c r="O59" s="51" t="s">
        <v>43</v>
      </c>
      <c r="P59" s="50"/>
      <c r="Q59" s="51" t="s">
        <v>43</v>
      </c>
      <c r="R59" s="50"/>
      <c r="S59" s="51" t="s">
        <v>43</v>
      </c>
      <c r="T59" s="50"/>
      <c r="U59" s="51" t="s">
        <v>43</v>
      </c>
      <c r="V59" s="50"/>
      <c r="W59" s="51" t="s">
        <v>43</v>
      </c>
      <c r="X59" s="50"/>
      <c r="Y59" s="49" t="s">
        <v>43</v>
      </c>
      <c r="Z59" s="50"/>
      <c r="AA59" s="49" t="s">
        <v>43</v>
      </c>
      <c r="AB59" s="50"/>
      <c r="AC59" s="51" t="s">
        <v>43</v>
      </c>
      <c r="AD59" s="48"/>
      <c r="AE59" s="52" t="s">
        <v>390</v>
      </c>
    </row>
    <row r="60" spans="1:31" ht="13.8" x14ac:dyDescent="0.25">
      <c r="A60" s="34" t="str">
        <f>VLOOKUP(B60,'[1]Member States'!$B$2:$C$196,2,0)</f>
        <v>NLD</v>
      </c>
      <c r="B60" s="34" t="s">
        <v>391</v>
      </c>
      <c r="C60" s="37">
        <v>43</v>
      </c>
      <c r="D60" s="36"/>
      <c r="E60" s="37">
        <v>58.5</v>
      </c>
      <c r="F60" s="36"/>
      <c r="G60" s="37">
        <v>70.199996949999999</v>
      </c>
      <c r="H60" s="36"/>
      <c r="I60" s="37">
        <v>70.599998470000003</v>
      </c>
      <c r="J60" s="36"/>
      <c r="K60" s="37">
        <v>6.1999998090000004</v>
      </c>
      <c r="L60" s="36"/>
      <c r="M60" s="37">
        <v>7.0999999049999998</v>
      </c>
      <c r="N60" s="36"/>
      <c r="O60" s="37">
        <v>11.19999981</v>
      </c>
      <c r="P60" s="36"/>
      <c r="Q60" s="37">
        <v>10.80000019</v>
      </c>
      <c r="R60" s="36"/>
      <c r="S60" s="37">
        <v>45.4</v>
      </c>
      <c r="T60" s="36"/>
      <c r="U60" s="37">
        <v>67.3</v>
      </c>
      <c r="V60" s="36"/>
      <c r="W60" s="37">
        <v>9</v>
      </c>
      <c r="X60" s="36"/>
      <c r="Y60" s="35" t="s">
        <v>43</v>
      </c>
      <c r="Z60" s="36"/>
      <c r="AA60" s="35" t="s">
        <v>43</v>
      </c>
      <c r="AB60" s="36"/>
      <c r="AC60" s="37">
        <v>42.4</v>
      </c>
      <c r="AD60" s="34" t="s">
        <v>520</v>
      </c>
      <c r="AE60" s="38" t="s">
        <v>392</v>
      </c>
    </row>
    <row r="61" spans="1:31" ht="13.8" x14ac:dyDescent="0.25">
      <c r="A61" s="48" t="str">
        <f>VLOOKUP(B61,'[1]Member States'!$B$2:$C$196,2,0)</f>
        <v>NZL</v>
      </c>
      <c r="B61" s="48" t="s">
        <v>393</v>
      </c>
      <c r="C61" s="51">
        <v>53.599998470000003</v>
      </c>
      <c r="D61" s="50"/>
      <c r="E61" s="51">
        <v>62</v>
      </c>
      <c r="F61" s="50"/>
      <c r="G61" s="51">
        <v>74.300003050000001</v>
      </c>
      <c r="H61" s="50"/>
      <c r="I61" s="51">
        <v>73.800003050000001</v>
      </c>
      <c r="J61" s="50"/>
      <c r="K61" s="51">
        <v>6.9000000950000002</v>
      </c>
      <c r="L61" s="50"/>
      <c r="M61" s="51">
        <v>5.5999999049999998</v>
      </c>
      <c r="N61" s="50"/>
      <c r="O61" s="51">
        <v>16.299999239999998</v>
      </c>
      <c r="P61" s="50"/>
      <c r="Q61" s="51">
        <v>15.399999619999999</v>
      </c>
      <c r="R61" s="50"/>
      <c r="S61" s="51">
        <v>50.5</v>
      </c>
      <c r="T61" s="50"/>
      <c r="U61" s="51">
        <v>70.400000000000006</v>
      </c>
      <c r="V61" s="50"/>
      <c r="W61" s="51">
        <v>16</v>
      </c>
      <c r="X61" s="50"/>
      <c r="Y61" s="49" t="s">
        <v>43</v>
      </c>
      <c r="Z61" s="50"/>
      <c r="AA61" s="49" t="s">
        <v>43</v>
      </c>
      <c r="AB61" s="50"/>
      <c r="AC61" s="51">
        <v>30.8</v>
      </c>
      <c r="AD61" s="48" t="s">
        <v>680</v>
      </c>
      <c r="AE61" s="52" t="s">
        <v>394</v>
      </c>
    </row>
    <row r="62" spans="1:31" ht="13.8" x14ac:dyDescent="0.25">
      <c r="A62" s="34" t="str">
        <f>VLOOKUP(B62,'[1]Member States'!$B$2:$C$196,2,0)</f>
        <v>NOR</v>
      </c>
      <c r="B62" s="34" t="s">
        <v>395</v>
      </c>
      <c r="C62" s="37">
        <v>55.200000760000002</v>
      </c>
      <c r="D62" s="36"/>
      <c r="E62" s="37">
        <v>61.200000760000002</v>
      </c>
      <c r="F62" s="36"/>
      <c r="G62" s="37">
        <v>71.300003050000001</v>
      </c>
      <c r="H62" s="36"/>
      <c r="I62" s="37">
        <v>68.699996949999999</v>
      </c>
      <c r="J62" s="36"/>
      <c r="K62" s="37">
        <v>3.2999999519999998</v>
      </c>
      <c r="L62" s="36"/>
      <c r="M62" s="37">
        <v>3.7000000480000002</v>
      </c>
      <c r="N62" s="36"/>
      <c r="O62" s="37">
        <v>7.5</v>
      </c>
      <c r="P62" s="36"/>
      <c r="Q62" s="37">
        <v>10.69999981</v>
      </c>
      <c r="R62" s="36"/>
      <c r="S62" s="37">
        <v>46.4</v>
      </c>
      <c r="T62" s="36"/>
      <c r="U62" s="37">
        <v>68.400000000000006</v>
      </c>
      <c r="V62" s="36"/>
      <c r="W62" s="37">
        <v>13.5</v>
      </c>
      <c r="X62" s="36"/>
      <c r="Y62" s="35" t="s">
        <v>43</v>
      </c>
      <c r="Z62" s="36"/>
      <c r="AA62" s="35" t="s">
        <v>43</v>
      </c>
      <c r="AB62" s="36"/>
      <c r="AC62" s="37">
        <v>12.1</v>
      </c>
      <c r="AD62" s="34" t="s">
        <v>672</v>
      </c>
      <c r="AE62" s="38" t="s">
        <v>396</v>
      </c>
    </row>
    <row r="63" spans="1:31" ht="13.8" x14ac:dyDescent="0.25">
      <c r="A63" s="48" t="str">
        <f>VLOOKUP(B63,'[1]Member States'!$B$2:$C$196,2,0)</f>
        <v>PRT</v>
      </c>
      <c r="B63" s="48" t="s">
        <v>397</v>
      </c>
      <c r="C63" s="51">
        <v>49</v>
      </c>
      <c r="D63" s="50"/>
      <c r="E63" s="51">
        <v>54.900001529999997</v>
      </c>
      <c r="F63" s="50"/>
      <c r="G63" s="51">
        <v>72.300003050000001</v>
      </c>
      <c r="H63" s="50"/>
      <c r="I63" s="51">
        <v>66.199996949999999</v>
      </c>
      <c r="J63" s="50"/>
      <c r="K63" s="51">
        <v>16.600000380000001</v>
      </c>
      <c r="L63" s="50"/>
      <c r="M63" s="51">
        <v>16.399999619999999</v>
      </c>
      <c r="N63" s="50"/>
      <c r="O63" s="51">
        <v>39.5</v>
      </c>
      <c r="P63" s="50"/>
      <c r="Q63" s="51">
        <v>36.299999239999998</v>
      </c>
      <c r="R63" s="50"/>
      <c r="S63" s="51">
        <v>49.4</v>
      </c>
      <c r="T63" s="50"/>
      <c r="U63" s="51">
        <v>63.2</v>
      </c>
      <c r="V63" s="50"/>
      <c r="W63" s="51">
        <v>33.200000000000003</v>
      </c>
      <c r="X63" s="50"/>
      <c r="Y63" s="49" t="s">
        <v>43</v>
      </c>
      <c r="Z63" s="50"/>
      <c r="AA63" s="49" t="s">
        <v>43</v>
      </c>
      <c r="AB63" s="50"/>
      <c r="AC63" s="51">
        <v>17.8</v>
      </c>
      <c r="AD63" s="48" t="s">
        <v>20</v>
      </c>
      <c r="AE63" s="52" t="s">
        <v>398</v>
      </c>
    </row>
    <row r="64" spans="1:31" ht="13.8" x14ac:dyDescent="0.25">
      <c r="A64" s="34" t="str">
        <f>VLOOKUP(B64,'[1]Member States'!$B$2:$C$196,2,0)</f>
        <v>SMR</v>
      </c>
      <c r="B64" s="34" t="s">
        <v>399</v>
      </c>
      <c r="C64" s="37" t="s">
        <v>43</v>
      </c>
      <c r="D64" s="36"/>
      <c r="E64" s="37" t="s">
        <v>43</v>
      </c>
      <c r="F64" s="36"/>
      <c r="G64" s="37" t="s">
        <v>43</v>
      </c>
      <c r="H64" s="36"/>
      <c r="I64" s="37" t="s">
        <v>43</v>
      </c>
      <c r="J64" s="36"/>
      <c r="K64" s="37" t="s">
        <v>43</v>
      </c>
      <c r="L64" s="36"/>
      <c r="M64" s="37" t="s">
        <v>43</v>
      </c>
      <c r="N64" s="36"/>
      <c r="O64" s="37" t="s">
        <v>43</v>
      </c>
      <c r="P64" s="36"/>
      <c r="Q64" s="37" t="s">
        <v>43</v>
      </c>
      <c r="R64" s="36"/>
      <c r="S64" s="37" t="s">
        <v>43</v>
      </c>
      <c r="T64" s="36"/>
      <c r="U64" s="37" t="s">
        <v>43</v>
      </c>
      <c r="V64" s="36"/>
      <c r="W64" s="37" t="s">
        <v>43</v>
      </c>
      <c r="X64" s="36"/>
      <c r="Y64" s="35" t="s">
        <v>43</v>
      </c>
      <c r="Z64" s="36"/>
      <c r="AA64" s="35" t="s">
        <v>43</v>
      </c>
      <c r="AB64" s="36"/>
      <c r="AC64" s="37" t="s">
        <v>43</v>
      </c>
      <c r="AD64" s="34"/>
      <c r="AE64" s="38" t="s">
        <v>400</v>
      </c>
    </row>
    <row r="65" spans="1:31" ht="13.8" x14ac:dyDescent="0.25">
      <c r="A65" s="48" t="str">
        <f>VLOOKUP(B65,'[1]Member States'!$B$2:$C$196,2,0)</f>
        <v>ESP</v>
      </c>
      <c r="B65" s="48" t="s">
        <v>401</v>
      </c>
      <c r="C65" s="51">
        <v>33.799999239999998</v>
      </c>
      <c r="D65" s="50"/>
      <c r="E65" s="51">
        <v>52.5</v>
      </c>
      <c r="F65" s="50"/>
      <c r="G65" s="51">
        <v>68.900001529999997</v>
      </c>
      <c r="H65" s="50"/>
      <c r="I65" s="51">
        <v>65.800003050000001</v>
      </c>
      <c r="J65" s="50"/>
      <c r="K65" s="51">
        <v>27.299999239999998</v>
      </c>
      <c r="L65" s="50"/>
      <c r="M65" s="51">
        <v>26</v>
      </c>
      <c r="N65" s="50"/>
      <c r="O65" s="51">
        <v>56.700000760000002</v>
      </c>
      <c r="P65" s="50"/>
      <c r="Q65" s="51">
        <v>57.799999239999998</v>
      </c>
      <c r="R65" s="50"/>
      <c r="S65" s="51">
        <v>46.6</v>
      </c>
      <c r="T65" s="50"/>
      <c r="U65" s="51">
        <v>60.9</v>
      </c>
      <c r="V65" s="50"/>
      <c r="W65" s="51">
        <v>13.1</v>
      </c>
      <c r="X65" s="50"/>
      <c r="Y65" s="49" t="s">
        <v>43</v>
      </c>
      <c r="Z65" s="50"/>
      <c r="AA65" s="49" t="s">
        <v>43</v>
      </c>
      <c r="AB65" s="50"/>
      <c r="AC65" s="51">
        <v>23</v>
      </c>
      <c r="AD65" s="48" t="s">
        <v>556</v>
      </c>
      <c r="AE65" s="52" t="s">
        <v>402</v>
      </c>
    </row>
    <row r="66" spans="1:31" ht="13.8" x14ac:dyDescent="0.25">
      <c r="A66" s="34" t="str">
        <f>VLOOKUP(B66,'[1]Member States'!$B$2:$C$196,2,0)</f>
        <v>SWE</v>
      </c>
      <c r="B66" s="34" t="s">
        <v>403</v>
      </c>
      <c r="C66" s="37">
        <v>62.400001529999997</v>
      </c>
      <c r="D66" s="36"/>
      <c r="E66" s="37">
        <v>60.299999239999998</v>
      </c>
      <c r="F66" s="36"/>
      <c r="G66" s="37">
        <v>71.199996949999999</v>
      </c>
      <c r="H66" s="36"/>
      <c r="I66" s="37">
        <v>67.900001529999997</v>
      </c>
      <c r="J66" s="36"/>
      <c r="K66" s="37">
        <v>7.9000000950000002</v>
      </c>
      <c r="L66" s="36"/>
      <c r="M66" s="37">
        <v>8.1999998089999995</v>
      </c>
      <c r="N66" s="36"/>
      <c r="O66" s="37">
        <v>22.600000380000001</v>
      </c>
      <c r="P66" s="36"/>
      <c r="Q66" s="37">
        <v>25.100000380000001</v>
      </c>
      <c r="R66" s="36"/>
      <c r="S66" s="37">
        <v>50.2</v>
      </c>
      <c r="T66" s="36"/>
      <c r="U66" s="37">
        <v>68.400000000000006</v>
      </c>
      <c r="V66" s="36"/>
      <c r="W66" s="37">
        <v>15.6</v>
      </c>
      <c r="X66" s="36"/>
      <c r="Y66" s="37" t="s">
        <v>43</v>
      </c>
      <c r="Z66" s="36"/>
      <c r="AA66" s="37" t="s">
        <v>43</v>
      </c>
      <c r="AB66" s="36"/>
      <c r="AC66" s="37">
        <v>11</v>
      </c>
      <c r="AD66" s="34" t="s">
        <v>558</v>
      </c>
      <c r="AE66" s="38" t="s">
        <v>404</v>
      </c>
    </row>
    <row r="67" spans="1:31" ht="13.8" x14ac:dyDescent="0.25">
      <c r="A67" s="48" t="str">
        <f>VLOOKUP(B67,'[1]Member States'!$B$2:$C$196,2,0)</f>
        <v>CHE</v>
      </c>
      <c r="B67" s="48" t="s">
        <v>405</v>
      </c>
      <c r="C67" s="51">
        <v>56</v>
      </c>
      <c r="D67" s="50"/>
      <c r="E67" s="51">
        <v>61.799999239999998</v>
      </c>
      <c r="F67" s="50"/>
      <c r="G67" s="51">
        <v>80.5</v>
      </c>
      <c r="H67" s="50"/>
      <c r="I67" s="51">
        <v>74.900001529999997</v>
      </c>
      <c r="J67" s="50"/>
      <c r="K67" s="51">
        <v>4.5</v>
      </c>
      <c r="L67" s="50"/>
      <c r="M67" s="51">
        <v>4.3000001909999996</v>
      </c>
      <c r="N67" s="50"/>
      <c r="O67" s="51">
        <v>8.8000001910000005</v>
      </c>
      <c r="P67" s="50"/>
      <c r="Q67" s="51">
        <v>8.8999996190000008</v>
      </c>
      <c r="R67" s="50"/>
      <c r="S67" s="51">
        <v>44.8</v>
      </c>
      <c r="T67" s="50"/>
      <c r="U67" s="51">
        <v>67.3</v>
      </c>
      <c r="V67" s="50"/>
      <c r="W67" s="51">
        <v>17.5</v>
      </c>
      <c r="X67" s="50"/>
      <c r="Y67" s="49" t="s">
        <v>43</v>
      </c>
      <c r="Z67" s="50"/>
      <c r="AA67" s="49" t="s">
        <v>43</v>
      </c>
      <c r="AB67" s="50"/>
      <c r="AC67" s="51">
        <v>38.299999999999997</v>
      </c>
      <c r="AD67" s="48" t="s">
        <v>681</v>
      </c>
      <c r="AE67" s="52" t="s">
        <v>406</v>
      </c>
    </row>
    <row r="68" spans="1:31" ht="13.8" x14ac:dyDescent="0.25">
      <c r="A68" s="34" t="s">
        <v>407</v>
      </c>
      <c r="B68" s="34" t="s">
        <v>408</v>
      </c>
      <c r="C68" s="37">
        <v>52.599998470000003</v>
      </c>
      <c r="D68" s="36"/>
      <c r="E68" s="37">
        <v>55.700000760000002</v>
      </c>
      <c r="F68" s="36"/>
      <c r="G68" s="37">
        <v>74.699996949999999</v>
      </c>
      <c r="H68" s="36"/>
      <c r="I68" s="37">
        <v>68.699996949999999</v>
      </c>
      <c r="J68" s="36"/>
      <c r="K68" s="37">
        <v>7</v>
      </c>
      <c r="L68" s="36"/>
      <c r="M68" s="37">
        <v>7.9000000950000002</v>
      </c>
      <c r="N68" s="36"/>
      <c r="O68" s="37">
        <v>17.799999239999998</v>
      </c>
      <c r="P68" s="36"/>
      <c r="Q68" s="37">
        <v>22.5</v>
      </c>
      <c r="R68" s="36"/>
      <c r="S68" s="37">
        <v>45.8</v>
      </c>
      <c r="T68" s="36"/>
      <c r="U68" s="37">
        <v>68.099999999999994</v>
      </c>
      <c r="V68" s="36"/>
      <c r="W68" s="37">
        <v>11.4</v>
      </c>
      <c r="X68" s="36"/>
      <c r="Y68" s="35" t="s">
        <v>43</v>
      </c>
      <c r="Z68" s="36"/>
      <c r="AA68" s="35" t="s">
        <v>43</v>
      </c>
      <c r="AB68" s="36"/>
      <c r="AC68" s="37">
        <v>36.200000000000003</v>
      </c>
      <c r="AD68" s="34" t="s">
        <v>520</v>
      </c>
      <c r="AE68" s="38" t="s">
        <v>407</v>
      </c>
    </row>
    <row r="69" spans="1:31" ht="13.8" x14ac:dyDescent="0.25">
      <c r="A69" s="48" t="s">
        <v>409</v>
      </c>
      <c r="B69" s="48" t="s">
        <v>410</v>
      </c>
      <c r="C69" s="51">
        <v>56.400001529999997</v>
      </c>
      <c r="D69" s="50"/>
      <c r="E69" s="51">
        <v>56.299999239999998</v>
      </c>
      <c r="F69" s="50"/>
      <c r="G69" s="51">
        <v>75.400001529999997</v>
      </c>
      <c r="H69" s="50"/>
      <c r="I69" s="51">
        <v>68.900001529999997</v>
      </c>
      <c r="J69" s="50"/>
      <c r="K69" s="51">
        <v>7.0999999049999998</v>
      </c>
      <c r="L69" s="50"/>
      <c r="M69" s="51">
        <v>7.6999998090000004</v>
      </c>
      <c r="N69" s="50"/>
      <c r="O69" s="51">
        <v>14.19999981</v>
      </c>
      <c r="P69" s="50"/>
      <c r="Q69" s="51">
        <v>17.200000760000002</v>
      </c>
      <c r="R69" s="50"/>
      <c r="S69" s="51">
        <v>51.4</v>
      </c>
      <c r="T69" s="50"/>
      <c r="U69" s="51">
        <v>59.5</v>
      </c>
      <c r="V69" s="50"/>
      <c r="W69" s="51" t="s">
        <v>43</v>
      </c>
      <c r="X69" s="50"/>
      <c r="Y69" s="49" t="s">
        <v>43</v>
      </c>
      <c r="Z69" s="50"/>
      <c r="AA69" s="49" t="s">
        <v>43</v>
      </c>
      <c r="AB69" s="50"/>
      <c r="AC69" s="51">
        <v>17.399999999999999</v>
      </c>
      <c r="AD69" s="48" t="s">
        <v>682</v>
      </c>
      <c r="AE69" s="52" t="s">
        <v>409</v>
      </c>
    </row>
    <row r="70" spans="1:31" ht="17.25" customHeight="1" x14ac:dyDescent="0.25">
      <c r="A70" s="160" t="s">
        <v>97</v>
      </c>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ht="16.2" x14ac:dyDescent="0.25">
      <c r="A71" s="48" t="str">
        <f>VLOOKUP(B71,'[1]Member States'!$B$2:$C$196,2,0)</f>
        <v>BRN</v>
      </c>
      <c r="B71" s="48" t="s">
        <v>98</v>
      </c>
      <c r="C71" s="51">
        <v>45.200000760000002</v>
      </c>
      <c r="D71" s="50"/>
      <c r="E71" s="51">
        <v>52.599998470000003</v>
      </c>
      <c r="F71" s="50"/>
      <c r="G71" s="51">
        <v>82.5</v>
      </c>
      <c r="H71" s="50"/>
      <c r="I71" s="51">
        <v>75.300003050000001</v>
      </c>
      <c r="J71" s="50"/>
      <c r="K71" s="51">
        <v>4.0999999049999998</v>
      </c>
      <c r="L71" s="50"/>
      <c r="M71" s="51">
        <v>3.5999999049999998</v>
      </c>
      <c r="N71" s="50"/>
      <c r="O71" s="51">
        <v>12.80000019</v>
      </c>
      <c r="P71" s="50"/>
      <c r="Q71" s="51">
        <v>10.80000019</v>
      </c>
      <c r="R71" s="50"/>
      <c r="S71" s="51">
        <v>41.3</v>
      </c>
      <c r="T71" s="50"/>
      <c r="U71" s="51">
        <v>42.4</v>
      </c>
      <c r="V71" s="50"/>
      <c r="W71" s="51">
        <v>5.6</v>
      </c>
      <c r="X71" s="50"/>
      <c r="Y71" s="49" t="s">
        <v>43</v>
      </c>
      <c r="Z71" s="50"/>
      <c r="AA71" s="49" t="s">
        <v>43</v>
      </c>
      <c r="AB71" s="50"/>
      <c r="AC71" s="51" t="s">
        <v>43</v>
      </c>
      <c r="AD71" s="66"/>
      <c r="AE71" s="52" t="s">
        <v>99</v>
      </c>
    </row>
    <row r="72" spans="1:31" ht="13.8" x14ac:dyDescent="0.25">
      <c r="A72" s="34" t="str">
        <f>VLOOKUP(B72,'[1]Member States'!$B$2:$C$196,2,0)</f>
        <v>KHM</v>
      </c>
      <c r="B72" s="34" t="s">
        <v>100</v>
      </c>
      <c r="C72" s="37">
        <v>76.800003050000001</v>
      </c>
      <c r="D72" s="36"/>
      <c r="E72" s="37">
        <v>78.800003050000001</v>
      </c>
      <c r="F72" s="36"/>
      <c r="G72" s="37">
        <v>83.800003050000001</v>
      </c>
      <c r="H72" s="36"/>
      <c r="I72" s="37">
        <v>86.5</v>
      </c>
      <c r="J72" s="36"/>
      <c r="K72" s="37">
        <v>0.30000001199999998</v>
      </c>
      <c r="L72" s="36"/>
      <c r="M72" s="37">
        <v>0.30000001199999998</v>
      </c>
      <c r="N72" s="36"/>
      <c r="O72" s="37">
        <v>0.80000001200000004</v>
      </c>
      <c r="P72" s="36"/>
      <c r="Q72" s="37">
        <v>0.69999998799999996</v>
      </c>
      <c r="R72" s="36"/>
      <c r="S72" s="37">
        <v>32.799999999999997</v>
      </c>
      <c r="T72" s="36"/>
      <c r="U72" s="37">
        <v>63.3</v>
      </c>
      <c r="V72" s="36"/>
      <c r="W72" s="37">
        <v>7</v>
      </c>
      <c r="X72" s="36"/>
      <c r="Y72" s="37" t="s">
        <v>43</v>
      </c>
      <c r="Z72" s="36"/>
      <c r="AA72" s="37" t="s">
        <v>43</v>
      </c>
      <c r="AB72" s="36"/>
      <c r="AC72" s="37">
        <v>27.4</v>
      </c>
      <c r="AD72" s="34" t="s">
        <v>181</v>
      </c>
      <c r="AE72" s="38" t="s">
        <v>101</v>
      </c>
    </row>
    <row r="73" spans="1:31" ht="13.8" x14ac:dyDescent="0.25">
      <c r="A73" s="48" t="str">
        <f>VLOOKUP(B73,'[1]Member States'!$B$2:$C$196,2,0)</f>
        <v>CHN</v>
      </c>
      <c r="B73" s="48" t="s">
        <v>102</v>
      </c>
      <c r="C73" s="51">
        <v>72.699996949999999</v>
      </c>
      <c r="D73" s="50"/>
      <c r="E73" s="51">
        <v>63.900001529999997</v>
      </c>
      <c r="F73" s="50"/>
      <c r="G73" s="51">
        <v>84.800003050000001</v>
      </c>
      <c r="H73" s="50"/>
      <c r="I73" s="51">
        <v>78.300003050000001</v>
      </c>
      <c r="J73" s="50"/>
      <c r="K73" s="51">
        <v>3.7999999519999998</v>
      </c>
      <c r="L73" s="50"/>
      <c r="M73" s="51">
        <v>5.1999998090000004</v>
      </c>
      <c r="N73" s="50"/>
      <c r="O73" s="51">
        <v>8.1000003809999992</v>
      </c>
      <c r="P73" s="50"/>
      <c r="Q73" s="51">
        <v>11.69999981</v>
      </c>
      <c r="R73" s="50"/>
      <c r="S73" s="51">
        <v>43.8</v>
      </c>
      <c r="T73" s="50"/>
      <c r="U73" s="51">
        <v>45</v>
      </c>
      <c r="V73" s="50"/>
      <c r="W73" s="51" t="s">
        <v>43</v>
      </c>
      <c r="X73" s="50"/>
      <c r="Y73" s="49">
        <v>35.5</v>
      </c>
      <c r="Z73" s="50" t="s">
        <v>561</v>
      </c>
      <c r="AA73" s="49">
        <v>30</v>
      </c>
      <c r="AB73" s="50" t="s">
        <v>561</v>
      </c>
      <c r="AC73" s="51">
        <v>22.9</v>
      </c>
      <c r="AD73" s="48" t="s">
        <v>562</v>
      </c>
      <c r="AE73" s="52" t="s">
        <v>103</v>
      </c>
    </row>
    <row r="74" spans="1:31" ht="13.8" x14ac:dyDescent="0.25">
      <c r="A74" s="34" t="str">
        <f>VLOOKUP(B74,'[1]Member States'!$B$2:$C$196,2,0)</f>
        <v>PRK</v>
      </c>
      <c r="B74" s="34" t="s">
        <v>104</v>
      </c>
      <c r="C74" s="37">
        <v>76.599998470000003</v>
      </c>
      <c r="D74" s="36"/>
      <c r="E74" s="37">
        <v>72.199996949999999</v>
      </c>
      <c r="F74" s="36"/>
      <c r="G74" s="37">
        <v>87.900001529999997</v>
      </c>
      <c r="H74" s="36"/>
      <c r="I74" s="37">
        <v>84.199996949999999</v>
      </c>
      <c r="J74" s="36"/>
      <c r="K74" s="37">
        <v>4</v>
      </c>
      <c r="L74" s="36"/>
      <c r="M74" s="37">
        <v>5.0999999049999998</v>
      </c>
      <c r="N74" s="36"/>
      <c r="O74" s="37">
        <v>8.6000003809999992</v>
      </c>
      <c r="P74" s="36"/>
      <c r="Q74" s="37">
        <v>11.100000380000001</v>
      </c>
      <c r="R74" s="36"/>
      <c r="S74" s="37" t="s">
        <v>43</v>
      </c>
      <c r="T74" s="36"/>
      <c r="U74" s="37" t="s">
        <v>43</v>
      </c>
      <c r="V74" s="36"/>
      <c r="W74" s="37" t="s">
        <v>43</v>
      </c>
      <c r="X74" s="36"/>
      <c r="Y74" s="35" t="s">
        <v>43</v>
      </c>
      <c r="Z74" s="36"/>
      <c r="AA74" s="35" t="s">
        <v>43</v>
      </c>
      <c r="AB74" s="36"/>
      <c r="AC74" s="37" t="s">
        <v>43</v>
      </c>
      <c r="AD74" s="34"/>
      <c r="AE74" s="38" t="s">
        <v>105</v>
      </c>
    </row>
    <row r="75" spans="1:31" ht="13.8" x14ac:dyDescent="0.25">
      <c r="A75" s="48" t="str">
        <f>VLOOKUP(B75,'[1]Member States'!$B$2:$C$196,2,0)</f>
        <v>FJI</v>
      </c>
      <c r="B75" s="48" t="s">
        <v>106</v>
      </c>
      <c r="C75" s="51">
        <v>29.100000380000001</v>
      </c>
      <c r="D75" s="50"/>
      <c r="E75" s="51">
        <v>37.5</v>
      </c>
      <c r="F75" s="50"/>
      <c r="G75" s="51">
        <v>83.400001529999997</v>
      </c>
      <c r="H75" s="50"/>
      <c r="I75" s="51">
        <v>72</v>
      </c>
      <c r="J75" s="50"/>
      <c r="K75" s="51">
        <v>11.399999619999999</v>
      </c>
      <c r="L75" s="50"/>
      <c r="M75" s="51">
        <v>6.4000000950000002</v>
      </c>
      <c r="N75" s="50"/>
      <c r="O75" s="51">
        <v>25.100000380000001</v>
      </c>
      <c r="P75" s="50"/>
      <c r="Q75" s="51">
        <v>15.600000380000001</v>
      </c>
      <c r="R75" s="50"/>
      <c r="S75" s="51" t="s">
        <v>43</v>
      </c>
      <c r="T75" s="50"/>
      <c r="U75" s="51" t="s">
        <v>43</v>
      </c>
      <c r="V75" s="50"/>
      <c r="W75" s="51" t="s">
        <v>43</v>
      </c>
      <c r="X75" s="50"/>
      <c r="Y75" s="49" t="s">
        <v>43</v>
      </c>
      <c r="Z75" s="50"/>
      <c r="AA75" s="49" t="s">
        <v>43</v>
      </c>
      <c r="AB75" s="50"/>
      <c r="AC75" s="51">
        <v>14.9</v>
      </c>
      <c r="AD75" s="48" t="s">
        <v>563</v>
      </c>
      <c r="AE75" s="52" t="s">
        <v>107</v>
      </c>
    </row>
    <row r="76" spans="1:31" ht="13.8" x14ac:dyDescent="0.25">
      <c r="A76" s="34" t="str">
        <f>VLOOKUP(B76,'[1]Member States'!$B$2:$C$196,2,0)</f>
        <v>HKG</v>
      </c>
      <c r="B76" s="34" t="s">
        <v>109</v>
      </c>
      <c r="C76" s="37">
        <v>47.200000760000002</v>
      </c>
      <c r="D76" s="36"/>
      <c r="E76" s="37">
        <v>51.299999239999998</v>
      </c>
      <c r="F76" s="36"/>
      <c r="G76" s="37">
        <v>79.300003050000001</v>
      </c>
      <c r="H76" s="36"/>
      <c r="I76" s="37">
        <v>67.800003050000001</v>
      </c>
      <c r="J76" s="36"/>
      <c r="K76" s="37">
        <v>2.7999999519999998</v>
      </c>
      <c r="L76" s="36"/>
      <c r="M76" s="37">
        <v>3.7999999519999998</v>
      </c>
      <c r="N76" s="36"/>
      <c r="O76" s="37">
        <v>7.5999999049999998</v>
      </c>
      <c r="P76" s="36"/>
      <c r="Q76" s="37">
        <v>10.600000380000001</v>
      </c>
      <c r="R76" s="36"/>
      <c r="S76" s="37">
        <v>40.200000000000003</v>
      </c>
      <c r="T76" s="36"/>
      <c r="U76" s="37">
        <v>64.3</v>
      </c>
      <c r="V76" s="36"/>
      <c r="W76" s="37">
        <v>3.1</v>
      </c>
      <c r="X76" s="36"/>
      <c r="Y76" s="35" t="s">
        <v>43</v>
      </c>
      <c r="Z76" s="36"/>
      <c r="AA76" s="35" t="s">
        <v>43</v>
      </c>
      <c r="AB76" s="36"/>
      <c r="AC76" s="37">
        <v>30</v>
      </c>
      <c r="AD76" s="34" t="s">
        <v>553</v>
      </c>
      <c r="AE76" s="38" t="s">
        <v>108</v>
      </c>
    </row>
    <row r="77" spans="1:31" ht="13.8" x14ac:dyDescent="0.25">
      <c r="A77" s="48" t="str">
        <f>VLOOKUP(B77,'[1]Member States'!$B$2:$C$196,2,0)</f>
        <v>IDN</v>
      </c>
      <c r="B77" s="48" t="s">
        <v>110</v>
      </c>
      <c r="C77" s="51">
        <v>50.200000760000002</v>
      </c>
      <c r="D77" s="50"/>
      <c r="E77" s="51">
        <v>51.400001529999997</v>
      </c>
      <c r="F77" s="50"/>
      <c r="G77" s="51">
        <v>81.099998470000003</v>
      </c>
      <c r="H77" s="50"/>
      <c r="I77" s="51">
        <v>84.199996949999999</v>
      </c>
      <c r="J77" s="50"/>
      <c r="K77" s="51">
        <v>7.3000001909999996</v>
      </c>
      <c r="L77" s="50"/>
      <c r="M77" s="51">
        <v>5.5999999049999998</v>
      </c>
      <c r="N77" s="50"/>
      <c r="O77" s="51">
        <v>22.100000380000001</v>
      </c>
      <c r="P77" s="50"/>
      <c r="Q77" s="51">
        <v>21.200000760000002</v>
      </c>
      <c r="R77" s="50"/>
      <c r="S77" s="51">
        <v>43.7</v>
      </c>
      <c r="T77" s="50"/>
      <c r="U77" s="51">
        <v>50.6</v>
      </c>
      <c r="V77" s="50"/>
      <c r="W77" s="51">
        <v>14.3</v>
      </c>
      <c r="X77" s="50"/>
      <c r="Y77" s="49">
        <v>72.900000000000006</v>
      </c>
      <c r="Z77" s="50" t="s">
        <v>565</v>
      </c>
      <c r="AA77" s="49">
        <v>72.3</v>
      </c>
      <c r="AB77" s="50" t="s">
        <v>565</v>
      </c>
      <c r="AC77" s="51">
        <v>21.6</v>
      </c>
      <c r="AD77" s="48" t="s">
        <v>520</v>
      </c>
      <c r="AE77" s="52" t="s">
        <v>111</v>
      </c>
    </row>
    <row r="78" spans="1:31" ht="13.8" x14ac:dyDescent="0.25">
      <c r="A78" s="34" t="str">
        <f>VLOOKUP(B78,'[1]Member States'!$B$2:$C$196,2,0)</f>
        <v>KIR</v>
      </c>
      <c r="B78" s="34" t="s">
        <v>112</v>
      </c>
      <c r="C78" s="37" t="s">
        <v>43</v>
      </c>
      <c r="D78" s="36"/>
      <c r="E78" s="37" t="s">
        <v>43</v>
      </c>
      <c r="F78" s="36"/>
      <c r="G78" s="37" t="s">
        <v>43</v>
      </c>
      <c r="H78" s="36"/>
      <c r="I78" s="37" t="s">
        <v>43</v>
      </c>
      <c r="J78" s="36"/>
      <c r="K78" s="37" t="s">
        <v>43</v>
      </c>
      <c r="L78" s="36"/>
      <c r="M78" s="37" t="s">
        <v>43</v>
      </c>
      <c r="N78" s="36"/>
      <c r="O78" s="37" t="s">
        <v>43</v>
      </c>
      <c r="P78" s="36"/>
      <c r="Q78" s="37" t="s">
        <v>43</v>
      </c>
      <c r="R78" s="36"/>
      <c r="S78" s="37">
        <v>49</v>
      </c>
      <c r="T78" s="36"/>
      <c r="U78" s="37">
        <v>54.6</v>
      </c>
      <c r="V78" s="36"/>
      <c r="W78" s="37">
        <v>3.6</v>
      </c>
      <c r="X78" s="36"/>
      <c r="Y78" s="35" t="s">
        <v>43</v>
      </c>
      <c r="Z78" s="36"/>
      <c r="AA78" s="35" t="s">
        <v>43</v>
      </c>
      <c r="AB78" s="36"/>
      <c r="AC78" s="37" t="s">
        <v>43</v>
      </c>
      <c r="AD78" s="34"/>
      <c r="AE78" s="38" t="s">
        <v>113</v>
      </c>
    </row>
    <row r="79" spans="1:31" ht="13.8" x14ac:dyDescent="0.25">
      <c r="A79" s="48" t="str">
        <f>VLOOKUP(B79,'[1]Member States'!$B$2:$C$196,2,0)</f>
        <v>LAO</v>
      </c>
      <c r="B79" s="48" t="s">
        <v>115</v>
      </c>
      <c r="C79" s="51">
        <v>80</v>
      </c>
      <c r="D79" s="50"/>
      <c r="E79" s="51">
        <v>76.300003050000001</v>
      </c>
      <c r="F79" s="50"/>
      <c r="G79" s="51">
        <v>82.900001529999997</v>
      </c>
      <c r="H79" s="50"/>
      <c r="I79" s="51">
        <v>79.099998470000003</v>
      </c>
      <c r="J79" s="50"/>
      <c r="K79" s="51">
        <v>1.2000000479999999</v>
      </c>
      <c r="L79" s="50"/>
      <c r="M79" s="51">
        <v>1.7000000479999999</v>
      </c>
      <c r="N79" s="50"/>
      <c r="O79" s="51">
        <v>2.5999999049999998</v>
      </c>
      <c r="P79" s="50"/>
      <c r="Q79" s="51">
        <v>4.3000001909999996</v>
      </c>
      <c r="R79" s="50"/>
      <c r="S79" s="51" t="s">
        <v>43</v>
      </c>
      <c r="T79" s="50"/>
      <c r="U79" s="51" t="s">
        <v>43</v>
      </c>
      <c r="V79" s="50"/>
      <c r="W79" s="51" t="s">
        <v>43</v>
      </c>
      <c r="X79" s="50"/>
      <c r="Y79" s="49" t="s">
        <v>43</v>
      </c>
      <c r="Z79" s="50"/>
      <c r="AA79" s="49" t="s">
        <v>43</v>
      </c>
      <c r="AB79" s="50"/>
      <c r="AC79" s="51" t="s">
        <v>43</v>
      </c>
      <c r="AD79" s="48"/>
      <c r="AE79" s="52" t="s">
        <v>114</v>
      </c>
    </row>
    <row r="80" spans="1:31" ht="13.8" x14ac:dyDescent="0.25">
      <c r="A80" s="34" t="str">
        <f>VLOOKUP(B80,'[1]Member States'!$B$2:$C$196,2,0)</f>
        <v>MYS</v>
      </c>
      <c r="B80" s="34" t="s">
        <v>116</v>
      </c>
      <c r="C80" s="37">
        <v>43.099998470000003</v>
      </c>
      <c r="D80" s="36"/>
      <c r="E80" s="37">
        <v>44.400001529999997</v>
      </c>
      <c r="F80" s="36"/>
      <c r="G80" s="37">
        <v>79.800003050000001</v>
      </c>
      <c r="H80" s="36"/>
      <c r="I80" s="37">
        <v>75.5</v>
      </c>
      <c r="J80" s="36"/>
      <c r="K80" s="37">
        <v>3.4000000950000002</v>
      </c>
      <c r="L80" s="36"/>
      <c r="M80" s="37">
        <v>3.0999999049999998</v>
      </c>
      <c r="N80" s="36"/>
      <c r="O80" s="37">
        <v>11.80000019</v>
      </c>
      <c r="P80" s="36"/>
      <c r="Q80" s="37">
        <v>10.5</v>
      </c>
      <c r="R80" s="36"/>
      <c r="S80" s="37">
        <v>39.299999999999997</v>
      </c>
      <c r="T80" s="36"/>
      <c r="U80" s="37">
        <v>55.6</v>
      </c>
      <c r="V80" s="36"/>
      <c r="W80" s="37">
        <v>20.9</v>
      </c>
      <c r="X80" s="36"/>
      <c r="Y80" s="37" t="s">
        <v>43</v>
      </c>
      <c r="Z80" s="36"/>
      <c r="AA80" s="37" t="s">
        <v>43</v>
      </c>
      <c r="AB80" s="36"/>
      <c r="AC80" s="37">
        <v>3.2</v>
      </c>
      <c r="AD80" s="34" t="s">
        <v>683</v>
      </c>
      <c r="AE80" s="38" t="s">
        <v>117</v>
      </c>
    </row>
    <row r="81" spans="1:31" ht="13.8" x14ac:dyDescent="0.25">
      <c r="A81" s="48" t="str">
        <f>VLOOKUP(B81,'[1]Member States'!$B$2:$C$196,2,0)</f>
        <v>MHL</v>
      </c>
      <c r="B81" s="48" t="s">
        <v>118</v>
      </c>
      <c r="C81" s="51" t="s">
        <v>43</v>
      </c>
      <c r="D81" s="50"/>
      <c r="E81" s="51" t="s">
        <v>43</v>
      </c>
      <c r="F81" s="50"/>
      <c r="G81" s="51" t="s">
        <v>43</v>
      </c>
      <c r="H81" s="50"/>
      <c r="I81" s="51" t="s">
        <v>43</v>
      </c>
      <c r="J81" s="50"/>
      <c r="K81" s="51" t="s">
        <v>43</v>
      </c>
      <c r="L81" s="50"/>
      <c r="M81" s="51" t="s">
        <v>43</v>
      </c>
      <c r="N81" s="50"/>
      <c r="O81" s="51" t="s">
        <v>43</v>
      </c>
      <c r="P81" s="50"/>
      <c r="Q81" s="51" t="s">
        <v>43</v>
      </c>
      <c r="R81" s="50"/>
      <c r="S81" s="51" t="s">
        <v>43</v>
      </c>
      <c r="T81" s="50"/>
      <c r="U81" s="51" t="s">
        <v>43</v>
      </c>
      <c r="V81" s="50"/>
      <c r="W81" s="51" t="s">
        <v>43</v>
      </c>
      <c r="X81" s="50"/>
      <c r="Y81" s="49" t="s">
        <v>43</v>
      </c>
      <c r="Z81" s="50"/>
      <c r="AA81" s="49" t="s">
        <v>43</v>
      </c>
      <c r="AB81" s="50"/>
      <c r="AC81" s="51" t="s">
        <v>43</v>
      </c>
      <c r="AD81" s="48"/>
      <c r="AE81" s="52" t="s">
        <v>119</v>
      </c>
    </row>
    <row r="82" spans="1:31" ht="13.8" x14ac:dyDescent="0.25">
      <c r="A82" s="34" t="str">
        <f>VLOOKUP(B82,'[1]Member States'!$B$2:$C$196,2,0)</f>
        <v>FSM</v>
      </c>
      <c r="B82" s="34" t="s">
        <v>120</v>
      </c>
      <c r="C82" s="37" t="s">
        <v>43</v>
      </c>
      <c r="D82" s="36"/>
      <c r="E82" s="37" t="s">
        <v>43</v>
      </c>
      <c r="F82" s="36"/>
      <c r="G82" s="37" t="s">
        <v>43</v>
      </c>
      <c r="H82" s="36"/>
      <c r="I82" s="37" t="s">
        <v>43</v>
      </c>
      <c r="J82" s="36"/>
      <c r="K82" s="37" t="s">
        <v>43</v>
      </c>
      <c r="L82" s="36"/>
      <c r="M82" s="37" t="s">
        <v>43</v>
      </c>
      <c r="N82" s="36"/>
      <c r="O82" s="37" t="s">
        <v>43</v>
      </c>
      <c r="P82" s="36"/>
      <c r="Q82" s="37" t="s">
        <v>43</v>
      </c>
      <c r="R82" s="36"/>
      <c r="S82" s="37" t="s">
        <v>43</v>
      </c>
      <c r="T82" s="36"/>
      <c r="U82" s="37" t="s">
        <v>43</v>
      </c>
      <c r="V82" s="36"/>
      <c r="W82" s="37" t="s">
        <v>43</v>
      </c>
      <c r="X82" s="36"/>
      <c r="Y82" s="35" t="s">
        <v>43</v>
      </c>
      <c r="Z82" s="36"/>
      <c r="AA82" s="35" t="s">
        <v>43</v>
      </c>
      <c r="AB82" s="36"/>
      <c r="AC82" s="37" t="s">
        <v>43</v>
      </c>
      <c r="AD82" s="34"/>
      <c r="AE82" s="38" t="s">
        <v>121</v>
      </c>
    </row>
    <row r="83" spans="1:31" ht="13.8" x14ac:dyDescent="0.25">
      <c r="A83" s="48" t="str">
        <f>VLOOKUP(B83,'[1]Member States'!$B$2:$C$196,2,0)</f>
        <v>MNG</v>
      </c>
      <c r="B83" s="48" t="s">
        <v>122</v>
      </c>
      <c r="C83" s="51">
        <v>52.5</v>
      </c>
      <c r="D83" s="50"/>
      <c r="E83" s="51">
        <v>56.599998470000003</v>
      </c>
      <c r="F83" s="50"/>
      <c r="G83" s="51">
        <v>62.599998470000003</v>
      </c>
      <c r="H83" s="50"/>
      <c r="I83" s="51">
        <v>69.300003050000001</v>
      </c>
      <c r="J83" s="50"/>
      <c r="K83" s="51">
        <v>4.8000001909999996</v>
      </c>
      <c r="L83" s="50"/>
      <c r="M83" s="51">
        <v>4.9000000950000002</v>
      </c>
      <c r="N83" s="50"/>
      <c r="O83" s="51">
        <v>9.6999998089999995</v>
      </c>
      <c r="P83" s="50"/>
      <c r="Q83" s="51">
        <v>8.8000001910000005</v>
      </c>
      <c r="R83" s="50"/>
      <c r="S83" s="51">
        <v>57.5</v>
      </c>
      <c r="T83" s="50"/>
      <c r="U83" s="51">
        <v>66.599999999999994</v>
      </c>
      <c r="V83" s="50"/>
      <c r="W83" s="51">
        <v>6.5</v>
      </c>
      <c r="X83" s="50"/>
      <c r="Y83" s="49" t="s">
        <v>43</v>
      </c>
      <c r="Z83" s="50"/>
      <c r="AA83" s="49" t="s">
        <v>43</v>
      </c>
      <c r="AB83" s="50"/>
      <c r="AC83" s="51">
        <v>15.1</v>
      </c>
      <c r="AD83" s="48" t="s">
        <v>684</v>
      </c>
      <c r="AE83" s="52" t="s">
        <v>123</v>
      </c>
    </row>
    <row r="84" spans="1:31" ht="13.8" x14ac:dyDescent="0.25">
      <c r="A84" s="34" t="str">
        <f>VLOOKUP(B84,'[1]Member States'!$B$2:$C$196,2,0)</f>
        <v>MMR</v>
      </c>
      <c r="B84" s="34" t="s">
        <v>124</v>
      </c>
      <c r="C84" s="37">
        <v>72.400001529999997</v>
      </c>
      <c r="D84" s="36"/>
      <c r="E84" s="37">
        <v>75.199996949999999</v>
      </c>
      <c r="F84" s="36"/>
      <c r="G84" s="37">
        <v>79.199996949999999</v>
      </c>
      <c r="H84" s="36"/>
      <c r="I84" s="37">
        <v>82.300003050000001</v>
      </c>
      <c r="J84" s="36"/>
      <c r="K84" s="37">
        <v>3.7000000480000002</v>
      </c>
      <c r="L84" s="36"/>
      <c r="M84" s="37">
        <v>3.0999999049999998</v>
      </c>
      <c r="N84" s="36"/>
      <c r="O84" s="37">
        <v>10.899999619999999</v>
      </c>
      <c r="P84" s="36"/>
      <c r="Q84" s="37">
        <v>8.8999996190000008</v>
      </c>
      <c r="R84" s="36"/>
      <c r="S84" s="37" t="s">
        <v>43</v>
      </c>
      <c r="T84" s="36"/>
      <c r="U84" s="37" t="s">
        <v>43</v>
      </c>
      <c r="V84" s="36"/>
      <c r="W84" s="37" t="s">
        <v>43</v>
      </c>
      <c r="X84" s="36"/>
      <c r="Y84" s="35" t="s">
        <v>43</v>
      </c>
      <c r="Z84" s="36"/>
      <c r="AA84" s="35" t="s">
        <v>43</v>
      </c>
      <c r="AB84" s="36"/>
      <c r="AC84" s="37">
        <v>12.2</v>
      </c>
      <c r="AD84" s="34" t="s">
        <v>685</v>
      </c>
      <c r="AE84" s="38" t="s">
        <v>126</v>
      </c>
    </row>
    <row r="85" spans="1:31" ht="13.8" x14ac:dyDescent="0.25">
      <c r="A85" s="48" t="str">
        <f>VLOOKUP(B85,'[1]Member States'!$B$2:$C$196,2,0)</f>
        <v>NRU</v>
      </c>
      <c r="B85" s="48" t="s">
        <v>127</v>
      </c>
      <c r="C85" s="51" t="s">
        <v>43</v>
      </c>
      <c r="D85" s="50"/>
      <c r="E85" s="51" t="s">
        <v>43</v>
      </c>
      <c r="F85" s="50"/>
      <c r="G85" s="51" t="s">
        <v>43</v>
      </c>
      <c r="H85" s="50"/>
      <c r="I85" s="51" t="s">
        <v>43</v>
      </c>
      <c r="J85" s="50"/>
      <c r="K85" s="51" t="s">
        <v>43</v>
      </c>
      <c r="L85" s="50"/>
      <c r="M85" s="51" t="s">
        <v>43</v>
      </c>
      <c r="N85" s="50"/>
      <c r="O85" s="51" t="s">
        <v>43</v>
      </c>
      <c r="P85" s="50"/>
      <c r="Q85" s="51" t="s">
        <v>43</v>
      </c>
      <c r="R85" s="50"/>
      <c r="S85" s="51" t="s">
        <v>43</v>
      </c>
      <c r="T85" s="50"/>
      <c r="U85" s="51" t="s">
        <v>43</v>
      </c>
      <c r="V85" s="48"/>
      <c r="W85" s="51" t="s">
        <v>43</v>
      </c>
      <c r="X85" s="48"/>
      <c r="Y85" s="49" t="s">
        <v>43</v>
      </c>
      <c r="Z85" s="50"/>
      <c r="AA85" s="49" t="s">
        <v>43</v>
      </c>
      <c r="AB85" s="50"/>
      <c r="AC85" s="51" t="s">
        <v>43</v>
      </c>
      <c r="AD85" s="48"/>
      <c r="AE85" s="52" t="s">
        <v>128</v>
      </c>
    </row>
    <row r="86" spans="1:31" ht="13.8" x14ac:dyDescent="0.25">
      <c r="A86" s="34" t="str">
        <f>VLOOKUP(B86,'[1]Member States'!$B$2:$C$196,2,0)</f>
        <v>PLW</v>
      </c>
      <c r="B86" s="34" t="s">
        <v>129</v>
      </c>
      <c r="C86" s="37" t="s">
        <v>43</v>
      </c>
      <c r="D86" s="36"/>
      <c r="E86" s="37" t="s">
        <v>43</v>
      </c>
      <c r="F86" s="36"/>
      <c r="G86" s="37" t="s">
        <v>43</v>
      </c>
      <c r="H86" s="36"/>
      <c r="I86" s="37" t="s">
        <v>43</v>
      </c>
      <c r="J86" s="36"/>
      <c r="K86" s="37" t="s">
        <v>43</v>
      </c>
      <c r="L86" s="36"/>
      <c r="M86" s="37" t="s">
        <v>43</v>
      </c>
      <c r="N86" s="36"/>
      <c r="O86" s="37" t="s">
        <v>43</v>
      </c>
      <c r="P86" s="36"/>
      <c r="Q86" s="37" t="s">
        <v>43</v>
      </c>
      <c r="R86" s="36"/>
      <c r="S86" s="37" t="s">
        <v>43</v>
      </c>
      <c r="T86" s="36"/>
      <c r="U86" s="37" t="s">
        <v>43</v>
      </c>
      <c r="V86" s="36"/>
      <c r="W86" s="37" t="s">
        <v>43</v>
      </c>
      <c r="X86" s="36"/>
      <c r="Y86" s="35" t="s">
        <v>43</v>
      </c>
      <c r="Z86" s="36"/>
      <c r="AA86" s="35" t="s">
        <v>43</v>
      </c>
      <c r="AB86" s="36"/>
      <c r="AC86" s="37" t="s">
        <v>43</v>
      </c>
      <c r="AD86" s="34"/>
      <c r="AE86" s="38" t="s">
        <v>130</v>
      </c>
    </row>
    <row r="87" spans="1:31" ht="13.8" x14ac:dyDescent="0.25">
      <c r="A87" s="48" t="str">
        <f>VLOOKUP(B87,'[1]Member States'!$B$2:$C$196,2,0)</f>
        <v>PNG</v>
      </c>
      <c r="B87" s="48" t="s">
        <v>131</v>
      </c>
      <c r="C87" s="51">
        <v>70.900001529999997</v>
      </c>
      <c r="D87" s="50"/>
      <c r="E87" s="51">
        <v>70.5</v>
      </c>
      <c r="F87" s="50"/>
      <c r="G87" s="51">
        <v>73.900001529999997</v>
      </c>
      <c r="H87" s="50"/>
      <c r="I87" s="51">
        <v>74</v>
      </c>
      <c r="J87" s="50"/>
      <c r="K87" s="51">
        <v>2.5999999049999998</v>
      </c>
      <c r="L87" s="50"/>
      <c r="M87" s="51">
        <v>1.7000000479999999</v>
      </c>
      <c r="N87" s="50"/>
      <c r="O87" s="51">
        <v>5.4000000950000002</v>
      </c>
      <c r="P87" s="50"/>
      <c r="Q87" s="51">
        <v>3.9000000950000002</v>
      </c>
      <c r="R87" s="50"/>
      <c r="S87" s="51" t="s">
        <v>43</v>
      </c>
      <c r="T87" s="50"/>
      <c r="U87" s="51" t="s">
        <v>43</v>
      </c>
      <c r="V87" s="50"/>
      <c r="W87" s="51" t="s">
        <v>43</v>
      </c>
      <c r="X87" s="50"/>
      <c r="Y87" s="49" t="s">
        <v>43</v>
      </c>
      <c r="Z87" s="50"/>
      <c r="AA87" s="49" t="s">
        <v>43</v>
      </c>
      <c r="AB87" s="50"/>
      <c r="AC87" s="51" t="s">
        <v>43</v>
      </c>
      <c r="AD87" s="48"/>
      <c r="AE87" s="52" t="s">
        <v>132</v>
      </c>
    </row>
    <row r="88" spans="1:31" ht="13.8" x14ac:dyDescent="0.25">
      <c r="A88" s="34" t="str">
        <f>VLOOKUP(B88,'[1]Member States'!$B$2:$C$196,2,0)</f>
        <v>PHL</v>
      </c>
      <c r="B88" s="34" t="s">
        <v>133</v>
      </c>
      <c r="C88" s="37">
        <v>47.900001529999997</v>
      </c>
      <c r="D88" s="36"/>
      <c r="E88" s="37">
        <v>51.099998470000003</v>
      </c>
      <c r="F88" s="36"/>
      <c r="G88" s="37">
        <v>82.800003050000001</v>
      </c>
      <c r="H88" s="36"/>
      <c r="I88" s="37">
        <v>79.699996949999999</v>
      </c>
      <c r="J88" s="36"/>
      <c r="K88" s="37">
        <v>6.9000000950000002</v>
      </c>
      <c r="L88" s="36"/>
      <c r="M88" s="37">
        <v>7.1999998090000004</v>
      </c>
      <c r="N88" s="36"/>
      <c r="O88" s="37">
        <v>18.600000380000001</v>
      </c>
      <c r="P88" s="36"/>
      <c r="Q88" s="37">
        <v>15.399999619999999</v>
      </c>
      <c r="R88" s="36"/>
      <c r="S88" s="37">
        <v>52</v>
      </c>
      <c r="T88" s="36"/>
      <c r="U88" s="37">
        <v>54.4</v>
      </c>
      <c r="V88" s="36"/>
      <c r="W88" s="37">
        <v>12.2</v>
      </c>
      <c r="X88" s="36"/>
      <c r="Y88" s="37">
        <v>70.2</v>
      </c>
      <c r="Z88" s="36"/>
      <c r="AA88" s="37">
        <v>69.900000000000006</v>
      </c>
      <c r="AB88" s="36"/>
      <c r="AC88" s="37">
        <v>-3.2</v>
      </c>
      <c r="AD88" s="34" t="s">
        <v>686</v>
      </c>
      <c r="AE88" s="38" t="s">
        <v>134</v>
      </c>
    </row>
    <row r="89" spans="1:31" ht="13.8" x14ac:dyDescent="0.25">
      <c r="A89" s="48" t="str">
        <f>VLOOKUP(B89,'[1]Member States'!$B$2:$C$196,2,0)</f>
        <v>KOR</v>
      </c>
      <c r="B89" s="48" t="s">
        <v>135</v>
      </c>
      <c r="C89" s="51">
        <v>47.099998470000003</v>
      </c>
      <c r="D89" s="50"/>
      <c r="E89" s="51">
        <v>50.099998470000003</v>
      </c>
      <c r="F89" s="50"/>
      <c r="G89" s="51">
        <v>73.400001529999997</v>
      </c>
      <c r="H89" s="50"/>
      <c r="I89" s="51">
        <v>72.099998470000003</v>
      </c>
      <c r="J89" s="50"/>
      <c r="K89" s="51">
        <v>2.7999999519999998</v>
      </c>
      <c r="L89" s="50"/>
      <c r="M89" s="51">
        <v>3.2999999519999998</v>
      </c>
      <c r="N89" s="50"/>
      <c r="O89" s="51">
        <v>8.8999996190000008</v>
      </c>
      <c r="P89" s="50"/>
      <c r="Q89" s="51">
        <v>9.5</v>
      </c>
      <c r="R89" s="50"/>
      <c r="S89" s="51">
        <v>43.7</v>
      </c>
      <c r="T89" s="50"/>
      <c r="U89" s="51">
        <v>52.6</v>
      </c>
      <c r="V89" s="50"/>
      <c r="W89" s="51">
        <v>13.3</v>
      </c>
      <c r="X89" s="50"/>
      <c r="Y89" s="49" t="s">
        <v>43</v>
      </c>
      <c r="Z89" s="50"/>
      <c r="AA89" s="49" t="s">
        <v>43</v>
      </c>
      <c r="AB89" s="50"/>
      <c r="AC89" s="51">
        <v>31.9</v>
      </c>
      <c r="AD89" s="48" t="s">
        <v>687</v>
      </c>
      <c r="AE89" s="52" t="s">
        <v>136</v>
      </c>
    </row>
    <row r="90" spans="1:31" ht="13.8" x14ac:dyDescent="0.25">
      <c r="A90" s="34" t="str">
        <f>VLOOKUP(B90,'[1]Member States'!$B$2:$C$196,2,0)</f>
        <v>WSM</v>
      </c>
      <c r="B90" s="34" t="s">
        <v>137</v>
      </c>
      <c r="C90" s="37">
        <v>40</v>
      </c>
      <c r="D90" s="36"/>
      <c r="E90" s="37">
        <v>23.5</v>
      </c>
      <c r="F90" s="36"/>
      <c r="G90" s="37">
        <v>76.699996949999999</v>
      </c>
      <c r="H90" s="36"/>
      <c r="I90" s="37">
        <v>58.400001529999997</v>
      </c>
      <c r="J90" s="36"/>
      <c r="K90" s="37" t="s">
        <v>43</v>
      </c>
      <c r="L90" s="36"/>
      <c r="M90" s="37" t="s">
        <v>43</v>
      </c>
      <c r="N90" s="36"/>
      <c r="O90" s="37" t="s">
        <v>43</v>
      </c>
      <c r="P90" s="36"/>
      <c r="Q90" s="37" t="s">
        <v>43</v>
      </c>
      <c r="R90" s="36"/>
      <c r="S90" s="37">
        <v>48.7</v>
      </c>
      <c r="T90" s="36"/>
      <c r="U90" s="37">
        <v>50.5</v>
      </c>
      <c r="V90" s="36"/>
      <c r="W90" s="37">
        <v>14.8</v>
      </c>
      <c r="X90" s="36"/>
      <c r="Y90" s="35" t="s">
        <v>43</v>
      </c>
      <c r="Z90" s="36"/>
      <c r="AA90" s="35" t="s">
        <v>43</v>
      </c>
      <c r="AB90" s="36"/>
      <c r="AC90" s="37">
        <v>14.1</v>
      </c>
      <c r="AD90" s="34" t="s">
        <v>520</v>
      </c>
      <c r="AE90" s="38" t="s">
        <v>138</v>
      </c>
    </row>
    <row r="91" spans="1:31" ht="13.8" x14ac:dyDescent="0.25">
      <c r="A91" s="48" t="str">
        <f>VLOOKUP(B91,'[1]Member States'!$B$2:$C$196,2,0)</f>
        <v>SGP</v>
      </c>
      <c r="B91" s="48" t="s">
        <v>139</v>
      </c>
      <c r="C91" s="51">
        <v>50.700000760000002</v>
      </c>
      <c r="D91" s="50"/>
      <c r="E91" s="51">
        <v>58.799999239999998</v>
      </c>
      <c r="F91" s="50"/>
      <c r="G91" s="51">
        <v>79.300003050000001</v>
      </c>
      <c r="H91" s="50"/>
      <c r="I91" s="51">
        <v>77.199996949999999</v>
      </c>
      <c r="J91" s="50"/>
      <c r="K91" s="51">
        <v>3</v>
      </c>
      <c r="L91" s="50"/>
      <c r="M91" s="51">
        <v>2.5999999049999998</v>
      </c>
      <c r="N91" s="50"/>
      <c r="O91" s="51">
        <v>11.30000019</v>
      </c>
      <c r="P91" s="50"/>
      <c r="Q91" s="51">
        <v>9.3999996190000008</v>
      </c>
      <c r="R91" s="50"/>
      <c r="S91" s="51">
        <v>42.5</v>
      </c>
      <c r="T91" s="50"/>
      <c r="U91" s="51">
        <v>64.599999999999994</v>
      </c>
      <c r="V91" s="50"/>
      <c r="W91" s="51">
        <v>15.8</v>
      </c>
      <c r="X91" s="50"/>
      <c r="Y91" s="49" t="s">
        <v>43</v>
      </c>
      <c r="Z91" s="50"/>
      <c r="AA91" s="49" t="s">
        <v>43</v>
      </c>
      <c r="AB91" s="50"/>
      <c r="AC91" s="51">
        <v>11.1</v>
      </c>
      <c r="AD91" s="48" t="s">
        <v>688</v>
      </c>
      <c r="AE91" s="52" t="s">
        <v>140</v>
      </c>
    </row>
    <row r="92" spans="1:31" ht="13.8" x14ac:dyDescent="0.25">
      <c r="A92" s="34" t="str">
        <f>VLOOKUP(B92,'[1]Member States'!$B$2:$C$196,2,0)</f>
        <v>SLB</v>
      </c>
      <c r="B92" s="34" t="s">
        <v>141</v>
      </c>
      <c r="C92" s="37">
        <v>52.700000760000002</v>
      </c>
      <c r="D92" s="36"/>
      <c r="E92" s="37">
        <v>53.400001529999997</v>
      </c>
      <c r="F92" s="36"/>
      <c r="G92" s="37">
        <v>77.099998470000003</v>
      </c>
      <c r="H92" s="36"/>
      <c r="I92" s="37">
        <v>79</v>
      </c>
      <c r="J92" s="36"/>
      <c r="K92" s="37">
        <v>4.3000001909999996</v>
      </c>
      <c r="L92" s="36"/>
      <c r="M92" s="37">
        <v>3.5</v>
      </c>
      <c r="N92" s="36"/>
      <c r="O92" s="37">
        <v>10.899999619999999</v>
      </c>
      <c r="P92" s="36"/>
      <c r="Q92" s="37">
        <v>8.8999996190000008</v>
      </c>
      <c r="R92" s="36"/>
      <c r="S92" s="37" t="s">
        <v>43</v>
      </c>
      <c r="T92" s="36"/>
      <c r="U92" s="37" t="s">
        <v>43</v>
      </c>
      <c r="V92" s="36"/>
      <c r="W92" s="37" t="s">
        <v>43</v>
      </c>
      <c r="X92" s="36"/>
      <c r="Y92" s="35" t="s">
        <v>43</v>
      </c>
      <c r="Z92" s="36"/>
      <c r="AA92" s="35" t="s">
        <v>43</v>
      </c>
      <c r="AB92" s="36"/>
      <c r="AC92" s="37" t="s">
        <v>43</v>
      </c>
      <c r="AD92" s="34"/>
      <c r="AE92" s="38" t="s">
        <v>142</v>
      </c>
    </row>
    <row r="93" spans="1:31" ht="13.8" x14ac:dyDescent="0.25">
      <c r="A93" s="48" t="str">
        <f>VLOOKUP(B93,'[1]Member States'!$B$2:$C$196,2,0)</f>
        <v>THA</v>
      </c>
      <c r="B93" s="48" t="s">
        <v>143</v>
      </c>
      <c r="C93" s="51">
        <v>76</v>
      </c>
      <c r="D93" s="50"/>
      <c r="E93" s="51">
        <v>64.300003050000001</v>
      </c>
      <c r="F93" s="50"/>
      <c r="G93" s="51">
        <v>87.300003050000001</v>
      </c>
      <c r="H93" s="50"/>
      <c r="I93" s="51">
        <v>80.699996949999999</v>
      </c>
      <c r="J93" s="50"/>
      <c r="K93" s="51">
        <v>0.69999998799999996</v>
      </c>
      <c r="L93" s="50"/>
      <c r="M93" s="51">
        <v>0.80000001200000004</v>
      </c>
      <c r="N93" s="50"/>
      <c r="O93" s="51">
        <v>3.2999999519999998</v>
      </c>
      <c r="P93" s="50"/>
      <c r="Q93" s="51">
        <v>2.9000000950000002</v>
      </c>
      <c r="R93" s="50"/>
      <c r="S93" s="51">
        <v>50.2</v>
      </c>
      <c r="T93" s="50"/>
      <c r="U93" s="51">
        <v>61.1</v>
      </c>
      <c r="V93" s="50"/>
      <c r="W93" s="51">
        <v>32.200000000000003</v>
      </c>
      <c r="X93" s="50"/>
      <c r="Y93" s="49">
        <v>43.5</v>
      </c>
      <c r="Z93" s="50"/>
      <c r="AA93" s="49">
        <v>41.2</v>
      </c>
      <c r="AB93" s="50"/>
      <c r="AC93" s="51">
        <v>2.5</v>
      </c>
      <c r="AD93" s="48" t="s">
        <v>683</v>
      </c>
      <c r="AE93" s="52" t="s">
        <v>144</v>
      </c>
    </row>
    <row r="94" spans="1:31" ht="13.8" x14ac:dyDescent="0.25">
      <c r="A94" s="34" t="str">
        <f>VLOOKUP(B94,'[1]Member States'!$B$2:$C$196,2,0)</f>
        <v>TLS</v>
      </c>
      <c r="B94" s="34" t="s">
        <v>145</v>
      </c>
      <c r="C94" s="37">
        <v>41.5</v>
      </c>
      <c r="D94" s="36"/>
      <c r="E94" s="37">
        <v>24.600000380000001</v>
      </c>
      <c r="F94" s="36"/>
      <c r="G94" s="37">
        <v>80</v>
      </c>
      <c r="H94" s="36"/>
      <c r="I94" s="37">
        <v>50.799999239999998</v>
      </c>
      <c r="J94" s="36"/>
      <c r="K94" s="37">
        <v>6.0999999049999998</v>
      </c>
      <c r="L94" s="36"/>
      <c r="M94" s="37">
        <v>3.5999999049999998</v>
      </c>
      <c r="N94" s="36"/>
      <c r="O94" s="37">
        <v>18.700000760000002</v>
      </c>
      <c r="P94" s="36"/>
      <c r="Q94" s="37">
        <v>10.100000380000001</v>
      </c>
      <c r="R94" s="36"/>
      <c r="S94" s="37">
        <v>35.4</v>
      </c>
      <c r="T94" s="36"/>
      <c r="U94" s="37">
        <v>36.4</v>
      </c>
      <c r="V94" s="36"/>
      <c r="W94" s="37" t="s">
        <v>43</v>
      </c>
      <c r="X94" s="36"/>
      <c r="Y94" s="35" t="s">
        <v>43</v>
      </c>
      <c r="Z94" s="36"/>
      <c r="AA94" s="35" t="s">
        <v>43</v>
      </c>
      <c r="AB94" s="36"/>
      <c r="AC94" s="37" t="s">
        <v>43</v>
      </c>
      <c r="AD94" s="34"/>
      <c r="AE94" s="38" t="s">
        <v>146</v>
      </c>
    </row>
    <row r="95" spans="1:31" ht="13.8" x14ac:dyDescent="0.25">
      <c r="A95" s="48" t="str">
        <f>VLOOKUP(B95,'[1]Member States'!$B$2:$C$196,2,0)</f>
        <v>TON</v>
      </c>
      <c r="B95" s="48" t="s">
        <v>147</v>
      </c>
      <c r="C95" s="51">
        <v>35.900001529999997</v>
      </c>
      <c r="D95" s="50"/>
      <c r="E95" s="51">
        <v>53.5</v>
      </c>
      <c r="F95" s="50"/>
      <c r="G95" s="51">
        <v>75.5</v>
      </c>
      <c r="H95" s="50"/>
      <c r="I95" s="51">
        <v>74.599998470000003</v>
      </c>
      <c r="J95" s="50"/>
      <c r="K95" s="51" t="s">
        <v>43</v>
      </c>
      <c r="L95" s="50"/>
      <c r="M95" s="51" t="s">
        <v>43</v>
      </c>
      <c r="N95" s="50"/>
      <c r="O95" s="51" t="s">
        <v>43</v>
      </c>
      <c r="P95" s="50"/>
      <c r="Q95" s="51" t="s">
        <v>43</v>
      </c>
      <c r="R95" s="50"/>
      <c r="S95" s="51">
        <v>39.700000000000003</v>
      </c>
      <c r="T95" s="50"/>
      <c r="U95" s="51">
        <v>60.7</v>
      </c>
      <c r="V95" s="50"/>
      <c r="W95" s="51">
        <v>2</v>
      </c>
      <c r="X95" s="50"/>
      <c r="Y95" s="49" t="s">
        <v>43</v>
      </c>
      <c r="Z95" s="50"/>
      <c r="AA95" s="49" t="s">
        <v>43</v>
      </c>
      <c r="AB95" s="50"/>
      <c r="AC95" s="51" t="s">
        <v>43</v>
      </c>
      <c r="AD95" s="48"/>
      <c r="AE95" s="52" t="s">
        <v>148</v>
      </c>
    </row>
    <row r="96" spans="1:31" ht="13.8" x14ac:dyDescent="0.25">
      <c r="A96" s="34" t="str">
        <f>VLOOKUP(B96,'[1]Member States'!$B$2:$C$196,2,0)</f>
        <v>TUV</v>
      </c>
      <c r="B96" s="34" t="s">
        <v>149</v>
      </c>
      <c r="C96" s="37" t="s">
        <v>43</v>
      </c>
      <c r="D96" s="36"/>
      <c r="E96" s="37" t="s">
        <v>43</v>
      </c>
      <c r="F96" s="36"/>
      <c r="G96" s="37" t="s">
        <v>43</v>
      </c>
      <c r="H96" s="36"/>
      <c r="I96" s="37" t="s">
        <v>43</v>
      </c>
      <c r="J96" s="36"/>
      <c r="K96" s="37" t="s">
        <v>43</v>
      </c>
      <c r="L96" s="36"/>
      <c r="M96" s="37" t="s">
        <v>43</v>
      </c>
      <c r="N96" s="36"/>
      <c r="O96" s="37" t="s">
        <v>43</v>
      </c>
      <c r="P96" s="36"/>
      <c r="Q96" s="37" t="s">
        <v>43</v>
      </c>
      <c r="R96" s="36"/>
      <c r="S96" s="37">
        <v>44.1</v>
      </c>
      <c r="T96" s="36"/>
      <c r="U96" s="37">
        <v>63.4</v>
      </c>
      <c r="V96" s="36"/>
      <c r="W96" s="37" t="s">
        <v>43</v>
      </c>
      <c r="X96" s="36"/>
      <c r="Y96" s="37" t="s">
        <v>43</v>
      </c>
      <c r="Z96" s="36"/>
      <c r="AA96" s="37" t="s">
        <v>43</v>
      </c>
      <c r="AB96" s="36"/>
      <c r="AC96" s="37" t="s">
        <v>43</v>
      </c>
      <c r="AD96" s="34"/>
      <c r="AE96" s="38" t="s">
        <v>150</v>
      </c>
    </row>
    <row r="97" spans="1:31" ht="13.8" x14ac:dyDescent="0.25">
      <c r="A97" s="48" t="str">
        <f>VLOOKUP(B97,'[1]Member States'!$B$2:$C$196,2,0)</f>
        <v>VUT</v>
      </c>
      <c r="B97" s="48" t="s">
        <v>151</v>
      </c>
      <c r="C97" s="51">
        <v>78.599998470000003</v>
      </c>
      <c r="D97" s="50"/>
      <c r="E97" s="51">
        <v>61.5</v>
      </c>
      <c r="F97" s="50"/>
      <c r="G97" s="51">
        <v>88.099998470000003</v>
      </c>
      <c r="H97" s="50"/>
      <c r="I97" s="51">
        <v>80</v>
      </c>
      <c r="J97" s="50"/>
      <c r="K97" s="51" t="s">
        <v>43</v>
      </c>
      <c r="L97" s="50"/>
      <c r="M97" s="51" t="s">
        <v>43</v>
      </c>
      <c r="N97" s="50"/>
      <c r="O97" s="51" t="s">
        <v>43</v>
      </c>
      <c r="P97" s="50"/>
      <c r="Q97" s="51" t="s">
        <v>43</v>
      </c>
      <c r="R97" s="50"/>
      <c r="S97" s="51">
        <v>40.1</v>
      </c>
      <c r="T97" s="50"/>
      <c r="U97" s="51">
        <v>51.9</v>
      </c>
      <c r="V97" s="50"/>
      <c r="W97" s="51">
        <v>17.399999999999999</v>
      </c>
      <c r="X97" s="50"/>
      <c r="Y97" s="49" t="s">
        <v>43</v>
      </c>
      <c r="Z97" s="50"/>
      <c r="AA97" s="49" t="s">
        <v>43</v>
      </c>
      <c r="AB97" s="50"/>
      <c r="AC97" s="51" t="s">
        <v>43</v>
      </c>
      <c r="AD97" s="48"/>
      <c r="AE97" s="52" t="s">
        <v>152</v>
      </c>
    </row>
    <row r="98" spans="1:31" ht="13.8" x14ac:dyDescent="0.25">
      <c r="A98" s="34" t="str">
        <f>VLOOKUP(B98,'[1]Member States'!$B$2:$C$196,2,0)</f>
        <v>VNM</v>
      </c>
      <c r="B98" s="34" t="s">
        <v>153</v>
      </c>
      <c r="C98" s="37">
        <v>74.199996949999999</v>
      </c>
      <c r="D98" s="36"/>
      <c r="E98" s="37">
        <v>73</v>
      </c>
      <c r="F98" s="36"/>
      <c r="G98" s="37">
        <v>84.599998470000003</v>
      </c>
      <c r="H98" s="36"/>
      <c r="I98" s="37">
        <v>82.199996949999999</v>
      </c>
      <c r="J98" s="36"/>
      <c r="K98" s="37">
        <v>2.2000000480000002</v>
      </c>
      <c r="L98" s="36"/>
      <c r="M98" s="37">
        <v>1.7999999520000001</v>
      </c>
      <c r="N98" s="36"/>
      <c r="O98" s="37">
        <v>6.1999998090000004</v>
      </c>
      <c r="P98" s="36"/>
      <c r="Q98" s="37">
        <v>4.8000001909999996</v>
      </c>
      <c r="R98" s="36"/>
      <c r="S98" s="37">
        <v>50.4</v>
      </c>
      <c r="T98" s="36"/>
      <c r="U98" s="37">
        <v>61.5</v>
      </c>
      <c r="V98" s="36"/>
      <c r="W98" s="37">
        <v>36.5</v>
      </c>
      <c r="X98" s="36"/>
      <c r="Y98" s="37">
        <v>61.6</v>
      </c>
      <c r="Z98" s="36"/>
      <c r="AA98" s="37">
        <v>65.400000000000006</v>
      </c>
      <c r="AB98" s="36"/>
      <c r="AC98" s="37">
        <v>9.4</v>
      </c>
      <c r="AD98" s="34" t="s">
        <v>689</v>
      </c>
      <c r="AE98" s="38" t="s">
        <v>154</v>
      </c>
    </row>
    <row r="99" spans="1:31" ht="16.5" customHeight="1" x14ac:dyDescent="0.25">
      <c r="A99" s="161" t="s">
        <v>412</v>
      </c>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row>
    <row r="100" spans="1:31" ht="13.8" x14ac:dyDescent="0.25">
      <c r="A100" s="48" t="str">
        <f>VLOOKUP(B100,'[1]Member States'!$B$2:$C$196,2,0)</f>
        <v>ATG</v>
      </c>
      <c r="B100" s="48" t="s">
        <v>413</v>
      </c>
      <c r="C100" s="51" t="s">
        <v>43</v>
      </c>
      <c r="D100" s="50"/>
      <c r="E100" s="51" t="s">
        <v>43</v>
      </c>
      <c r="F100" s="50"/>
      <c r="G100" s="51" t="s">
        <v>43</v>
      </c>
      <c r="H100" s="50"/>
      <c r="I100" s="51" t="s">
        <v>43</v>
      </c>
      <c r="J100" s="50"/>
      <c r="K100" s="51" t="s">
        <v>43</v>
      </c>
      <c r="L100" s="50"/>
      <c r="M100" s="51" t="s">
        <v>43</v>
      </c>
      <c r="N100" s="50"/>
      <c r="O100" s="51" t="s">
        <v>43</v>
      </c>
      <c r="P100" s="50"/>
      <c r="Q100" s="51" t="s">
        <v>43</v>
      </c>
      <c r="R100" s="50"/>
      <c r="S100" s="51">
        <v>52.6</v>
      </c>
      <c r="T100" s="50"/>
      <c r="U100" s="51">
        <v>70.7</v>
      </c>
      <c r="V100" s="50"/>
      <c r="W100" s="51">
        <v>6.3</v>
      </c>
      <c r="X100" s="50"/>
      <c r="Y100" s="49" t="s">
        <v>43</v>
      </c>
      <c r="Z100" s="50"/>
      <c r="AA100" s="49" t="s">
        <v>43</v>
      </c>
      <c r="AB100" s="50"/>
      <c r="AC100" s="51" t="s">
        <v>43</v>
      </c>
      <c r="AD100" s="48"/>
      <c r="AE100" s="52" t="s">
        <v>415</v>
      </c>
    </row>
    <row r="101" spans="1:31" ht="13.8" x14ac:dyDescent="0.25">
      <c r="A101" s="34" t="str">
        <f>VLOOKUP(B101,'[1]Member States'!$B$2:$C$196,2,0)</f>
        <v>ARG</v>
      </c>
      <c r="B101" s="34" t="s">
        <v>416</v>
      </c>
      <c r="C101" s="37">
        <v>41</v>
      </c>
      <c r="D101" s="36"/>
      <c r="E101" s="37">
        <v>47.5</v>
      </c>
      <c r="F101" s="36"/>
      <c r="G101" s="37">
        <v>77.699996949999999</v>
      </c>
      <c r="H101" s="36"/>
      <c r="I101" s="37">
        <v>75</v>
      </c>
      <c r="J101" s="36"/>
      <c r="K101" s="37">
        <v>9</v>
      </c>
      <c r="L101" s="36"/>
      <c r="M101" s="37">
        <v>6.5</v>
      </c>
      <c r="N101" s="36"/>
      <c r="O101" s="37">
        <v>24.299999239999998</v>
      </c>
      <c r="P101" s="36"/>
      <c r="Q101" s="37">
        <v>17.200000760000002</v>
      </c>
      <c r="R101" s="36"/>
      <c r="S101" s="37">
        <v>49</v>
      </c>
      <c r="T101" s="36"/>
      <c r="U101" s="37">
        <v>50.2</v>
      </c>
      <c r="V101" s="36"/>
      <c r="W101" s="37">
        <v>13.6</v>
      </c>
      <c r="X101" s="36"/>
      <c r="Y101" s="37">
        <v>49.6</v>
      </c>
      <c r="Z101" s="36"/>
      <c r="AA101" s="37">
        <v>49.8</v>
      </c>
      <c r="AB101" s="36"/>
      <c r="AC101" s="37">
        <v>22.2</v>
      </c>
      <c r="AD101" s="34" t="s">
        <v>553</v>
      </c>
      <c r="AE101" s="38" t="s">
        <v>417</v>
      </c>
    </row>
    <row r="102" spans="1:31" ht="13.8" x14ac:dyDescent="0.25">
      <c r="A102" s="48" t="str">
        <f>VLOOKUP(B102,'[1]Member States'!$B$2:$C$196,2,0)</f>
        <v>BHS</v>
      </c>
      <c r="B102" s="48" t="s">
        <v>418</v>
      </c>
      <c r="C102" s="51">
        <v>64.800003050000001</v>
      </c>
      <c r="D102" s="50"/>
      <c r="E102" s="51">
        <v>69.300003050000001</v>
      </c>
      <c r="F102" s="50"/>
      <c r="G102" s="51">
        <v>79.400001529999997</v>
      </c>
      <c r="H102" s="50"/>
      <c r="I102" s="51">
        <v>79.300003050000001</v>
      </c>
      <c r="J102" s="50"/>
      <c r="K102" s="51">
        <v>14</v>
      </c>
      <c r="L102" s="50"/>
      <c r="M102" s="51">
        <v>13.19999981</v>
      </c>
      <c r="N102" s="50"/>
      <c r="O102" s="51">
        <v>31</v>
      </c>
      <c r="P102" s="50"/>
      <c r="Q102" s="51">
        <v>27</v>
      </c>
      <c r="R102" s="50"/>
      <c r="S102" s="51">
        <v>57.5</v>
      </c>
      <c r="T102" s="50"/>
      <c r="U102" s="51">
        <v>68.8</v>
      </c>
      <c r="V102" s="50"/>
      <c r="W102" s="51" t="s">
        <v>43</v>
      </c>
      <c r="X102" s="50"/>
      <c r="Y102" s="49" t="s">
        <v>43</v>
      </c>
      <c r="Z102" s="50"/>
      <c r="AA102" s="49" t="s">
        <v>43</v>
      </c>
      <c r="AB102" s="50"/>
      <c r="AC102" s="51" t="s">
        <v>43</v>
      </c>
      <c r="AD102" s="48"/>
      <c r="AE102" s="52" t="s">
        <v>419</v>
      </c>
    </row>
    <row r="103" spans="1:31" ht="13.8" x14ac:dyDescent="0.25">
      <c r="A103" s="34" t="str">
        <f>VLOOKUP(B103,'[1]Member States'!$B$2:$C$196,2,0)</f>
        <v>BRB</v>
      </c>
      <c r="B103" s="34" t="s">
        <v>420</v>
      </c>
      <c r="C103" s="37">
        <v>61.400001529999997</v>
      </c>
      <c r="D103" s="36"/>
      <c r="E103" s="37">
        <v>65.900001529999997</v>
      </c>
      <c r="F103" s="36"/>
      <c r="G103" s="37">
        <v>77.699996949999999</v>
      </c>
      <c r="H103" s="36"/>
      <c r="I103" s="37">
        <v>76.599998470000003</v>
      </c>
      <c r="J103" s="36"/>
      <c r="K103" s="37">
        <v>14.5</v>
      </c>
      <c r="L103" s="36"/>
      <c r="M103" s="37">
        <v>10.19999981</v>
      </c>
      <c r="N103" s="36"/>
      <c r="O103" s="37">
        <v>30.399999619999999</v>
      </c>
      <c r="P103" s="36"/>
      <c r="Q103" s="37">
        <v>24.399999619999999</v>
      </c>
      <c r="R103" s="36"/>
      <c r="S103" s="37">
        <v>53.8</v>
      </c>
      <c r="T103" s="36"/>
      <c r="U103" s="37">
        <v>69.400000000000006</v>
      </c>
      <c r="V103" s="36"/>
      <c r="W103" s="37">
        <v>16</v>
      </c>
      <c r="X103" s="36"/>
      <c r="Y103" s="35" t="s">
        <v>43</v>
      </c>
      <c r="Z103" s="36"/>
      <c r="AA103" s="35" t="s">
        <v>43</v>
      </c>
      <c r="AB103" s="36"/>
      <c r="AC103" s="37" t="s">
        <v>43</v>
      </c>
      <c r="AD103" s="34"/>
      <c r="AE103" s="38" t="s">
        <v>421</v>
      </c>
    </row>
    <row r="104" spans="1:31" ht="13.8" x14ac:dyDescent="0.25">
      <c r="A104" s="48" t="str">
        <f>VLOOKUP(B104,'[1]Member States'!$B$2:$C$196,2,0)</f>
        <v>BLZ</v>
      </c>
      <c r="B104" s="48" t="s">
        <v>422</v>
      </c>
      <c r="C104" s="51">
        <v>36</v>
      </c>
      <c r="D104" s="50"/>
      <c r="E104" s="51">
        <v>49.200000760000002</v>
      </c>
      <c r="F104" s="50"/>
      <c r="G104" s="51">
        <v>82.300003050000001</v>
      </c>
      <c r="H104" s="50"/>
      <c r="I104" s="51">
        <v>82.300003050000001</v>
      </c>
      <c r="J104" s="50"/>
      <c r="K104" s="51">
        <v>21</v>
      </c>
      <c r="L104" s="50"/>
      <c r="M104" s="51">
        <v>10.80000019</v>
      </c>
      <c r="N104" s="50"/>
      <c r="O104" s="51">
        <v>42.200000760000002</v>
      </c>
      <c r="P104" s="50"/>
      <c r="Q104" s="51">
        <v>21.700000760000002</v>
      </c>
      <c r="R104" s="50"/>
      <c r="S104" s="51">
        <v>46.1</v>
      </c>
      <c r="T104" s="50"/>
      <c r="U104" s="51">
        <v>59.8</v>
      </c>
      <c r="V104" s="50"/>
      <c r="W104" s="51">
        <v>9</v>
      </c>
      <c r="X104" s="50"/>
      <c r="Y104" s="49" t="s">
        <v>43</v>
      </c>
      <c r="Z104" s="50"/>
      <c r="AA104" s="49" t="s">
        <v>43</v>
      </c>
      <c r="AB104" s="50"/>
      <c r="AC104" s="51" t="s">
        <v>43</v>
      </c>
      <c r="AD104" s="48"/>
      <c r="AE104" s="52" t="s">
        <v>423</v>
      </c>
    </row>
    <row r="105" spans="1:31" ht="13.8" x14ac:dyDescent="0.25">
      <c r="A105" s="34" t="str">
        <f>VLOOKUP(B105,'[1]Member States'!$B$2:$C$196,2,0)</f>
        <v>BOL</v>
      </c>
      <c r="B105" s="34" t="s">
        <v>424</v>
      </c>
      <c r="C105" s="37">
        <v>50.400001529999997</v>
      </c>
      <c r="D105" s="36"/>
      <c r="E105" s="37">
        <v>64.199996949999999</v>
      </c>
      <c r="F105" s="36"/>
      <c r="G105" s="37">
        <v>82.699996949999999</v>
      </c>
      <c r="H105" s="36"/>
      <c r="I105" s="37">
        <v>80.900001529999997</v>
      </c>
      <c r="J105" s="36"/>
      <c r="K105" s="37">
        <v>3.2000000480000002</v>
      </c>
      <c r="L105" s="36"/>
      <c r="M105" s="37">
        <v>2.0999999049999998</v>
      </c>
      <c r="N105" s="36"/>
      <c r="O105" s="37">
        <v>6</v>
      </c>
      <c r="P105" s="36"/>
      <c r="Q105" s="37">
        <v>4.0999999049999998</v>
      </c>
      <c r="R105" s="36"/>
      <c r="S105" s="37">
        <v>39</v>
      </c>
      <c r="T105" s="36"/>
      <c r="U105" s="37">
        <v>65.400000000000006</v>
      </c>
      <c r="V105" s="36"/>
      <c r="W105" s="37">
        <v>0.8</v>
      </c>
      <c r="X105" s="36"/>
      <c r="Y105" s="35">
        <v>78.5</v>
      </c>
      <c r="Z105" s="36"/>
      <c r="AA105" s="35">
        <v>72.400000000000006</v>
      </c>
      <c r="AB105" s="36"/>
      <c r="AC105" s="37">
        <v>25.7</v>
      </c>
      <c r="AD105" s="34" t="s">
        <v>690</v>
      </c>
      <c r="AE105" s="38" t="s">
        <v>425</v>
      </c>
    </row>
    <row r="106" spans="1:31" ht="13.8" x14ac:dyDescent="0.25">
      <c r="A106" s="48" t="str">
        <f>VLOOKUP(B106,'[1]Member States'!$B$2:$C$196,2,0)</f>
        <v>BRA</v>
      </c>
      <c r="B106" s="48" t="s">
        <v>426</v>
      </c>
      <c r="C106" s="51">
        <v>44.599998470000003</v>
      </c>
      <c r="D106" s="50"/>
      <c r="E106" s="51">
        <v>59.400001529999997</v>
      </c>
      <c r="F106" s="50"/>
      <c r="G106" s="51">
        <v>85.400001529999997</v>
      </c>
      <c r="H106" s="50"/>
      <c r="I106" s="51">
        <v>80.800003050000001</v>
      </c>
      <c r="J106" s="50"/>
      <c r="K106" s="51">
        <v>7.8000001909999996</v>
      </c>
      <c r="L106" s="50"/>
      <c r="M106" s="51">
        <v>4.5</v>
      </c>
      <c r="N106" s="50"/>
      <c r="O106" s="51">
        <v>17.5</v>
      </c>
      <c r="P106" s="50"/>
      <c r="Q106" s="51">
        <v>10.69999981</v>
      </c>
      <c r="R106" s="50"/>
      <c r="S106" s="51">
        <v>50.8</v>
      </c>
      <c r="T106" s="50"/>
      <c r="U106" s="51">
        <v>61.2</v>
      </c>
      <c r="V106" s="50"/>
      <c r="W106" s="51">
        <v>22.4</v>
      </c>
      <c r="X106" s="50"/>
      <c r="Y106" s="49">
        <v>45.9</v>
      </c>
      <c r="Z106" s="50"/>
      <c r="AA106" s="49">
        <v>39.200000000000003</v>
      </c>
      <c r="AB106" s="50"/>
      <c r="AC106" s="51">
        <v>22.1</v>
      </c>
      <c r="AD106" s="48" t="s">
        <v>20</v>
      </c>
      <c r="AE106" s="52" t="s">
        <v>427</v>
      </c>
    </row>
    <row r="107" spans="1:31" ht="13.8" x14ac:dyDescent="0.25">
      <c r="A107" s="34" t="str">
        <f>VLOOKUP(B107,'[1]Member States'!$B$2:$C$196,2,0)</f>
        <v>CHL</v>
      </c>
      <c r="B107" s="34" t="s">
        <v>428</v>
      </c>
      <c r="C107" s="37">
        <v>32.200000760000002</v>
      </c>
      <c r="D107" s="36"/>
      <c r="E107" s="37">
        <v>49.200000760000002</v>
      </c>
      <c r="F107" s="36"/>
      <c r="G107" s="37">
        <v>77.099998470000003</v>
      </c>
      <c r="H107" s="36"/>
      <c r="I107" s="37">
        <v>74.800003050000001</v>
      </c>
      <c r="J107" s="36"/>
      <c r="K107" s="37">
        <v>7</v>
      </c>
      <c r="L107" s="36"/>
      <c r="M107" s="37">
        <v>5.3000001909999996</v>
      </c>
      <c r="N107" s="36"/>
      <c r="O107" s="37">
        <v>19.200000760000002</v>
      </c>
      <c r="P107" s="36"/>
      <c r="Q107" s="37">
        <v>13.899999619999999</v>
      </c>
      <c r="R107" s="36"/>
      <c r="S107" s="37">
        <v>44.6</v>
      </c>
      <c r="T107" s="36"/>
      <c r="U107" s="37">
        <v>63.6</v>
      </c>
      <c r="V107" s="36"/>
      <c r="W107" s="37">
        <v>6.7</v>
      </c>
      <c r="X107" s="36"/>
      <c r="Y107" s="35" t="s">
        <v>43</v>
      </c>
      <c r="Z107" s="36"/>
      <c r="AA107" s="35" t="s">
        <v>43</v>
      </c>
      <c r="AB107" s="36"/>
      <c r="AC107" s="37">
        <v>33.200000000000003</v>
      </c>
      <c r="AD107" s="34" t="s">
        <v>691</v>
      </c>
      <c r="AE107" s="38" t="s">
        <v>429</v>
      </c>
    </row>
    <row r="108" spans="1:31" ht="13.8" x14ac:dyDescent="0.25">
      <c r="A108" s="48" t="str">
        <f>VLOOKUP(B108,'[1]Member States'!$B$2:$C$196,2,0)</f>
        <v>COL</v>
      </c>
      <c r="B108" s="48" t="s">
        <v>430</v>
      </c>
      <c r="C108" s="51">
        <v>31.600000380000001</v>
      </c>
      <c r="D108" s="50"/>
      <c r="E108" s="51">
        <v>55.799999239999998</v>
      </c>
      <c r="F108" s="50"/>
      <c r="G108" s="51">
        <v>77.300003050000001</v>
      </c>
      <c r="H108" s="50"/>
      <c r="I108" s="51">
        <v>79.699996949999999</v>
      </c>
      <c r="J108" s="50"/>
      <c r="K108" s="51">
        <v>13.80000019</v>
      </c>
      <c r="L108" s="50"/>
      <c r="M108" s="51">
        <v>8.1000003809999992</v>
      </c>
      <c r="N108" s="50"/>
      <c r="O108" s="51">
        <v>26.399999619999999</v>
      </c>
      <c r="P108" s="50"/>
      <c r="Q108" s="51">
        <v>16.200000760000002</v>
      </c>
      <c r="R108" s="50"/>
      <c r="S108" s="51">
        <v>42.2</v>
      </c>
      <c r="T108" s="50"/>
      <c r="U108" s="51">
        <v>62.9</v>
      </c>
      <c r="V108" s="50"/>
      <c r="W108" s="51" t="s">
        <v>43</v>
      </c>
      <c r="X108" s="50"/>
      <c r="Y108" s="49">
        <v>62.7</v>
      </c>
      <c r="Z108" s="50"/>
      <c r="AA108" s="49">
        <v>57</v>
      </c>
      <c r="AB108" s="50"/>
      <c r="AC108" s="51">
        <v>8.1999999999999993</v>
      </c>
      <c r="AD108" s="48"/>
      <c r="AE108" s="52" t="s">
        <v>431</v>
      </c>
    </row>
    <row r="109" spans="1:31" ht="13.8" x14ac:dyDescent="0.25">
      <c r="A109" s="34" t="str">
        <f>VLOOKUP(B109,'[1]Member States'!$B$2:$C$196,2,0)</f>
        <v>CRI</v>
      </c>
      <c r="B109" s="34" t="s">
        <v>432</v>
      </c>
      <c r="C109" s="37">
        <v>32.900001529999997</v>
      </c>
      <c r="D109" s="36"/>
      <c r="E109" s="37">
        <v>46.599998470000003</v>
      </c>
      <c r="F109" s="36"/>
      <c r="G109" s="37">
        <v>84</v>
      </c>
      <c r="H109" s="36"/>
      <c r="I109" s="37">
        <v>79</v>
      </c>
      <c r="J109" s="36"/>
      <c r="K109" s="37">
        <v>10.399999619999999</v>
      </c>
      <c r="L109" s="36"/>
      <c r="M109" s="37">
        <v>6</v>
      </c>
      <c r="N109" s="36"/>
      <c r="O109" s="37">
        <v>24.299999239999998</v>
      </c>
      <c r="P109" s="36"/>
      <c r="Q109" s="37">
        <v>14.5</v>
      </c>
      <c r="R109" s="36"/>
      <c r="S109" s="37">
        <v>43.1</v>
      </c>
      <c r="T109" s="36"/>
      <c r="U109" s="37">
        <v>53.3</v>
      </c>
      <c r="V109" s="36"/>
      <c r="W109" s="37">
        <v>8.9</v>
      </c>
      <c r="X109" s="36"/>
      <c r="Y109" s="37">
        <v>46</v>
      </c>
      <c r="Z109" s="36"/>
      <c r="AA109" s="37">
        <v>42.2</v>
      </c>
      <c r="AB109" s="36"/>
      <c r="AC109" s="37">
        <v>6.2</v>
      </c>
      <c r="AD109" s="34" t="s">
        <v>683</v>
      </c>
      <c r="AE109" s="38" t="s">
        <v>433</v>
      </c>
    </row>
    <row r="110" spans="1:31" ht="13.8" x14ac:dyDescent="0.25">
      <c r="A110" s="48" t="str">
        <f>VLOOKUP(B110,'[1]Member States'!$B$2:$C$196,2,0)</f>
        <v>CUB</v>
      </c>
      <c r="B110" s="48" t="s">
        <v>434</v>
      </c>
      <c r="C110" s="51">
        <v>35</v>
      </c>
      <c r="D110" s="50"/>
      <c r="E110" s="51">
        <v>43.400001529999997</v>
      </c>
      <c r="F110" s="50"/>
      <c r="G110" s="51">
        <v>72.300003050000001</v>
      </c>
      <c r="H110" s="50"/>
      <c r="I110" s="51">
        <v>70</v>
      </c>
      <c r="J110" s="50"/>
      <c r="K110" s="51">
        <v>3.9000000950000002</v>
      </c>
      <c r="L110" s="50"/>
      <c r="M110" s="51">
        <v>2.9000000950000002</v>
      </c>
      <c r="N110" s="50"/>
      <c r="O110" s="51">
        <v>7.5999999049999998</v>
      </c>
      <c r="P110" s="50"/>
      <c r="Q110" s="51">
        <v>6.4000000950000002</v>
      </c>
      <c r="R110" s="50"/>
      <c r="S110" s="51">
        <v>38.1</v>
      </c>
      <c r="T110" s="50"/>
      <c r="U110" s="51">
        <v>38.1</v>
      </c>
      <c r="V110" s="50"/>
      <c r="W110" s="51">
        <v>42.2</v>
      </c>
      <c r="X110" s="50"/>
      <c r="Y110" s="49" t="s">
        <v>43</v>
      </c>
      <c r="Z110" s="50"/>
      <c r="AA110" s="49" t="s">
        <v>43</v>
      </c>
      <c r="AB110" s="50"/>
      <c r="AC110" s="51" t="s">
        <v>43</v>
      </c>
      <c r="AD110" s="48"/>
      <c r="AE110" s="52" t="s">
        <v>435</v>
      </c>
    </row>
    <row r="111" spans="1:31" ht="13.8" x14ac:dyDescent="0.25">
      <c r="A111" s="34" t="str">
        <f>VLOOKUP(B111,'[1]Member States'!$B$2:$C$196,2,0)</f>
        <v>DMA</v>
      </c>
      <c r="B111" s="34" t="s">
        <v>436</v>
      </c>
      <c r="C111" s="37" t="s">
        <v>43</v>
      </c>
      <c r="D111" s="36"/>
      <c r="E111" s="37" t="s">
        <v>43</v>
      </c>
      <c r="F111" s="36"/>
      <c r="G111" s="37" t="s">
        <v>43</v>
      </c>
      <c r="H111" s="36"/>
      <c r="I111" s="37" t="s">
        <v>43</v>
      </c>
      <c r="J111" s="36"/>
      <c r="K111" s="37" t="s">
        <v>43</v>
      </c>
      <c r="L111" s="36"/>
      <c r="M111" s="37" t="s">
        <v>43</v>
      </c>
      <c r="N111" s="36"/>
      <c r="O111" s="37" t="s">
        <v>43</v>
      </c>
      <c r="P111" s="36"/>
      <c r="Q111" s="37" t="s">
        <v>43</v>
      </c>
      <c r="R111" s="36"/>
      <c r="S111" s="37">
        <v>52.3</v>
      </c>
      <c r="T111" s="36"/>
      <c r="U111" s="37">
        <v>65.8</v>
      </c>
      <c r="V111" s="36"/>
      <c r="W111" s="37">
        <v>5.7</v>
      </c>
      <c r="X111" s="36"/>
      <c r="Y111" s="35" t="s">
        <v>43</v>
      </c>
      <c r="Z111" s="36"/>
      <c r="AA111" s="35" t="s">
        <v>43</v>
      </c>
      <c r="AB111" s="36"/>
      <c r="AC111" s="37" t="s">
        <v>43</v>
      </c>
      <c r="AD111" s="34"/>
      <c r="AE111" s="38" t="s">
        <v>437</v>
      </c>
    </row>
    <row r="112" spans="1:31" ht="13.8" x14ac:dyDescent="0.25">
      <c r="A112" s="48" t="str">
        <f>VLOOKUP(B112,'[1]Member States'!$B$2:$C$196,2,0)</f>
        <v>DOM</v>
      </c>
      <c r="B112" s="48" t="s">
        <v>438</v>
      </c>
      <c r="C112" s="51">
        <v>44.099998470000003</v>
      </c>
      <c r="D112" s="50"/>
      <c r="E112" s="51">
        <v>51.299999239999998</v>
      </c>
      <c r="F112" s="50"/>
      <c r="G112" s="51">
        <v>84.300003050000001</v>
      </c>
      <c r="H112" s="50"/>
      <c r="I112" s="51">
        <v>78.599998470000003</v>
      </c>
      <c r="J112" s="50"/>
      <c r="K112" s="51">
        <v>22.5</v>
      </c>
      <c r="L112" s="50"/>
      <c r="M112" s="51">
        <v>9.8999996190000008</v>
      </c>
      <c r="N112" s="50"/>
      <c r="O112" s="51">
        <v>41.799999239999998</v>
      </c>
      <c r="P112" s="50"/>
      <c r="Q112" s="51">
        <v>21.899999619999999</v>
      </c>
      <c r="R112" s="50"/>
      <c r="S112" s="51">
        <v>51.4</v>
      </c>
      <c r="T112" s="50"/>
      <c r="U112" s="51">
        <v>56.4</v>
      </c>
      <c r="V112" s="50"/>
      <c r="W112" s="51">
        <v>10</v>
      </c>
      <c r="X112" s="50"/>
      <c r="Y112" s="49">
        <v>51.4</v>
      </c>
      <c r="Z112" s="50"/>
      <c r="AA112" s="49">
        <v>46.7</v>
      </c>
      <c r="AB112" s="50"/>
      <c r="AC112" s="51">
        <v>10.9</v>
      </c>
      <c r="AD112" s="48" t="s">
        <v>414</v>
      </c>
      <c r="AE112" s="52" t="s">
        <v>439</v>
      </c>
    </row>
    <row r="113" spans="1:31" ht="13.8" x14ac:dyDescent="0.25">
      <c r="A113" s="34" t="str">
        <f>VLOOKUP(B113,'[1]Member States'!$B$2:$C$196,2,0)</f>
        <v>ECU</v>
      </c>
      <c r="B113" s="34" t="s">
        <v>440</v>
      </c>
      <c r="C113" s="37">
        <v>39.299999239999998</v>
      </c>
      <c r="D113" s="36"/>
      <c r="E113" s="37">
        <v>54.700000760000002</v>
      </c>
      <c r="F113" s="36"/>
      <c r="G113" s="37">
        <v>84</v>
      </c>
      <c r="H113" s="36"/>
      <c r="I113" s="37">
        <v>82.699996949999999</v>
      </c>
      <c r="J113" s="36"/>
      <c r="K113" s="37">
        <v>5.5999999049999998</v>
      </c>
      <c r="L113" s="36"/>
      <c r="M113" s="37">
        <v>3.2000000480000002</v>
      </c>
      <c r="N113" s="36"/>
      <c r="O113" s="37">
        <v>13.19999981</v>
      </c>
      <c r="P113" s="36"/>
      <c r="Q113" s="37">
        <v>8.1000003809999992</v>
      </c>
      <c r="R113" s="36"/>
      <c r="S113" s="37">
        <v>48.5</v>
      </c>
      <c r="T113" s="36"/>
      <c r="U113" s="37">
        <v>55.5</v>
      </c>
      <c r="V113" s="36"/>
      <c r="W113" s="37">
        <v>8.1</v>
      </c>
      <c r="X113" s="36"/>
      <c r="Y113" s="35">
        <v>63.7</v>
      </c>
      <c r="Z113" s="36"/>
      <c r="AA113" s="35">
        <v>58.8</v>
      </c>
      <c r="AB113" s="36"/>
      <c r="AC113" s="37">
        <v>2.8</v>
      </c>
      <c r="AD113" s="34" t="s">
        <v>520</v>
      </c>
      <c r="AE113" s="38" t="s">
        <v>441</v>
      </c>
    </row>
    <row r="114" spans="1:31" ht="13.8" x14ac:dyDescent="0.25">
      <c r="A114" s="48" t="str">
        <f>VLOOKUP(B114,'[1]Member States'!$B$2:$C$196,2,0)</f>
        <v>SLV</v>
      </c>
      <c r="B114" s="48" t="s">
        <v>442</v>
      </c>
      <c r="C114" s="51">
        <v>40.599998470000003</v>
      </c>
      <c r="D114" s="50"/>
      <c r="E114" s="51">
        <v>47.799999239999998</v>
      </c>
      <c r="F114" s="50"/>
      <c r="G114" s="51">
        <v>83.099998470000003</v>
      </c>
      <c r="H114" s="50"/>
      <c r="I114" s="51">
        <v>79</v>
      </c>
      <c r="J114" s="50"/>
      <c r="K114" s="51">
        <v>4.3000001909999996</v>
      </c>
      <c r="L114" s="50"/>
      <c r="M114" s="51">
        <v>7.8000001909999996</v>
      </c>
      <c r="N114" s="50"/>
      <c r="O114" s="51">
        <v>10.80000019</v>
      </c>
      <c r="P114" s="50"/>
      <c r="Q114" s="51">
        <v>12.80000019</v>
      </c>
      <c r="R114" s="50"/>
      <c r="S114" s="51">
        <v>45.9</v>
      </c>
      <c r="T114" s="50"/>
      <c r="U114" s="51">
        <v>62.6</v>
      </c>
      <c r="V114" s="48"/>
      <c r="W114" s="51">
        <v>28.5</v>
      </c>
      <c r="X114" s="48"/>
      <c r="Y114" s="49">
        <v>72.5</v>
      </c>
      <c r="Z114" s="50"/>
      <c r="AA114" s="49">
        <v>60.1</v>
      </c>
      <c r="AB114" s="50"/>
      <c r="AC114" s="51">
        <v>11.5</v>
      </c>
      <c r="AD114" s="48" t="s">
        <v>692</v>
      </c>
      <c r="AE114" s="52" t="s">
        <v>443</v>
      </c>
    </row>
    <row r="115" spans="1:31" ht="13.8" x14ac:dyDescent="0.25">
      <c r="A115" s="34" t="str">
        <f>VLOOKUP(B115,'[1]Member States'!$B$2:$C$196,2,0)</f>
        <v>GRD</v>
      </c>
      <c r="B115" s="34" t="s">
        <v>444</v>
      </c>
      <c r="C115" s="37" t="s">
        <v>43</v>
      </c>
      <c r="D115" s="36"/>
      <c r="E115" s="37" t="s">
        <v>43</v>
      </c>
      <c r="F115" s="36"/>
      <c r="G115" s="37" t="s">
        <v>43</v>
      </c>
      <c r="H115" s="36"/>
      <c r="I115" s="37" t="s">
        <v>43</v>
      </c>
      <c r="J115" s="36"/>
      <c r="K115" s="37" t="s">
        <v>43</v>
      </c>
      <c r="L115" s="36"/>
      <c r="M115" s="37" t="s">
        <v>43</v>
      </c>
      <c r="N115" s="36"/>
      <c r="O115" s="37" t="s">
        <v>43</v>
      </c>
      <c r="P115" s="36"/>
      <c r="Q115" s="37" t="s">
        <v>43</v>
      </c>
      <c r="R115" s="36"/>
      <c r="S115" s="37" t="s">
        <v>43</v>
      </c>
      <c r="T115" s="36"/>
      <c r="U115" s="37" t="s">
        <v>43</v>
      </c>
      <c r="V115" s="36"/>
      <c r="W115" s="37" t="s">
        <v>43</v>
      </c>
      <c r="X115" s="36"/>
      <c r="Y115" s="35" t="s">
        <v>43</v>
      </c>
      <c r="Z115" s="36"/>
      <c r="AA115" s="35" t="s">
        <v>43</v>
      </c>
      <c r="AB115" s="36"/>
      <c r="AC115" s="37" t="s">
        <v>43</v>
      </c>
      <c r="AD115" s="34"/>
      <c r="AE115" s="38" t="s">
        <v>445</v>
      </c>
    </row>
    <row r="116" spans="1:31" ht="13.8" x14ac:dyDescent="0.25">
      <c r="A116" s="48" t="str">
        <f>VLOOKUP(B116,'[1]Member States'!$B$2:$C$196,2,0)</f>
        <v>GTM</v>
      </c>
      <c r="B116" s="48" t="s">
        <v>446</v>
      </c>
      <c r="C116" s="51">
        <v>40.5</v>
      </c>
      <c r="D116" s="50"/>
      <c r="E116" s="51">
        <v>49.299999239999998</v>
      </c>
      <c r="F116" s="50"/>
      <c r="G116" s="51">
        <v>87.900001529999997</v>
      </c>
      <c r="H116" s="50"/>
      <c r="I116" s="51">
        <v>88.199996949999999</v>
      </c>
      <c r="J116" s="50"/>
      <c r="K116" s="51">
        <v>4</v>
      </c>
      <c r="L116" s="50"/>
      <c r="M116" s="51">
        <v>2</v>
      </c>
      <c r="N116" s="50"/>
      <c r="O116" s="51">
        <v>8</v>
      </c>
      <c r="P116" s="50"/>
      <c r="Q116" s="51">
        <v>3</v>
      </c>
      <c r="R116" s="50"/>
      <c r="S116" s="51">
        <v>49.1</v>
      </c>
      <c r="T116" s="50"/>
      <c r="U116" s="51">
        <v>57.7</v>
      </c>
      <c r="V116" s="50"/>
      <c r="W116" s="51">
        <v>11.8</v>
      </c>
      <c r="X116" s="50"/>
      <c r="Y116" s="49" t="s">
        <v>43</v>
      </c>
      <c r="Z116" s="50"/>
      <c r="AA116" s="49" t="s">
        <v>43</v>
      </c>
      <c r="AB116" s="50"/>
      <c r="AC116" s="51">
        <v>5.7</v>
      </c>
      <c r="AD116" s="48" t="s">
        <v>414</v>
      </c>
      <c r="AE116" s="52" t="s">
        <v>447</v>
      </c>
    </row>
    <row r="117" spans="1:31" ht="13.8" x14ac:dyDescent="0.25">
      <c r="A117" s="34" t="str">
        <f>VLOOKUP(B117,'[1]Member States'!$B$2:$C$196,2,0)</f>
        <v>GUY</v>
      </c>
      <c r="B117" s="34" t="s">
        <v>448</v>
      </c>
      <c r="C117" s="37">
        <v>36.200000760000002</v>
      </c>
      <c r="D117" s="36"/>
      <c r="E117" s="37">
        <v>42.599998470000003</v>
      </c>
      <c r="F117" s="36"/>
      <c r="G117" s="37">
        <v>83</v>
      </c>
      <c r="H117" s="36"/>
      <c r="I117" s="37">
        <v>80.5</v>
      </c>
      <c r="J117" s="36"/>
      <c r="K117" s="37">
        <v>14.19999981</v>
      </c>
      <c r="L117" s="36"/>
      <c r="M117" s="37">
        <v>9.5</v>
      </c>
      <c r="N117" s="36"/>
      <c r="O117" s="37">
        <v>32</v>
      </c>
      <c r="P117" s="36"/>
      <c r="Q117" s="37">
        <v>20.100000380000001</v>
      </c>
      <c r="R117" s="36"/>
      <c r="S117" s="37">
        <v>51.5</v>
      </c>
      <c r="T117" s="36"/>
      <c r="U117" s="37">
        <v>50.7</v>
      </c>
      <c r="V117" s="36"/>
      <c r="W117" s="37">
        <v>4.5</v>
      </c>
      <c r="X117" s="36"/>
      <c r="Y117" s="37" t="s">
        <v>43</v>
      </c>
      <c r="Z117" s="36"/>
      <c r="AA117" s="37" t="s">
        <v>43</v>
      </c>
      <c r="AB117" s="36"/>
      <c r="AC117" s="37">
        <v>8.9</v>
      </c>
      <c r="AD117" s="34" t="s">
        <v>693</v>
      </c>
      <c r="AE117" s="38" t="s">
        <v>449</v>
      </c>
    </row>
    <row r="118" spans="1:31" ht="13.8" x14ac:dyDescent="0.25">
      <c r="A118" s="48" t="str">
        <f>VLOOKUP(B118,'[1]Member States'!$B$2:$C$196,2,0)</f>
        <v>HTI</v>
      </c>
      <c r="B118" s="48" t="s">
        <v>450</v>
      </c>
      <c r="C118" s="51">
        <v>56.799999239999998</v>
      </c>
      <c r="D118" s="50"/>
      <c r="E118" s="51">
        <v>60.900001529999997</v>
      </c>
      <c r="F118" s="50"/>
      <c r="G118" s="51">
        <v>77.400001529999997</v>
      </c>
      <c r="H118" s="50"/>
      <c r="I118" s="51">
        <v>71</v>
      </c>
      <c r="J118" s="50"/>
      <c r="K118" s="51">
        <v>8</v>
      </c>
      <c r="L118" s="50"/>
      <c r="M118" s="51">
        <v>6.0999999049999998</v>
      </c>
      <c r="N118" s="50"/>
      <c r="O118" s="51">
        <v>20.5</v>
      </c>
      <c r="P118" s="50"/>
      <c r="Q118" s="51">
        <v>14.69999981</v>
      </c>
      <c r="R118" s="50"/>
      <c r="S118" s="51" t="s">
        <v>43</v>
      </c>
      <c r="T118" s="50"/>
      <c r="U118" s="51" t="s">
        <v>43</v>
      </c>
      <c r="V118" s="50"/>
      <c r="W118" s="51" t="s">
        <v>43</v>
      </c>
      <c r="X118" s="50"/>
      <c r="Y118" s="49" t="s">
        <v>43</v>
      </c>
      <c r="Z118" s="50"/>
      <c r="AA118" s="49" t="s">
        <v>43</v>
      </c>
      <c r="AB118" s="50"/>
      <c r="AC118" s="51" t="s">
        <v>43</v>
      </c>
      <c r="AD118" s="48"/>
      <c r="AE118" s="52" t="s">
        <v>451</v>
      </c>
    </row>
    <row r="119" spans="1:31" ht="13.8" x14ac:dyDescent="0.25">
      <c r="A119" s="34" t="str">
        <f>VLOOKUP(B119,'[1]Member States'!$B$2:$C$196,2,0)</f>
        <v>HND</v>
      </c>
      <c r="B119" s="34" t="s">
        <v>452</v>
      </c>
      <c r="C119" s="37">
        <v>33.200000760000002</v>
      </c>
      <c r="D119" s="36"/>
      <c r="E119" s="37">
        <v>42.799999239999998</v>
      </c>
      <c r="F119" s="36"/>
      <c r="G119" s="37">
        <v>86.199996949999999</v>
      </c>
      <c r="H119" s="36"/>
      <c r="I119" s="37">
        <v>82.900001529999997</v>
      </c>
      <c r="J119" s="36"/>
      <c r="K119" s="37">
        <v>5.6999998090000004</v>
      </c>
      <c r="L119" s="36"/>
      <c r="M119" s="37">
        <v>3.4000000950000002</v>
      </c>
      <c r="N119" s="36"/>
      <c r="O119" s="37">
        <v>12.100000380000001</v>
      </c>
      <c r="P119" s="36"/>
      <c r="Q119" s="37">
        <v>5.6999998090000004</v>
      </c>
      <c r="R119" s="36"/>
      <c r="S119" s="37" t="s">
        <v>43</v>
      </c>
      <c r="T119" s="36"/>
      <c r="U119" s="37" t="s">
        <v>43</v>
      </c>
      <c r="V119" s="36"/>
      <c r="W119" s="37" t="s">
        <v>43</v>
      </c>
      <c r="X119" s="36"/>
      <c r="Y119" s="35">
        <v>74.8</v>
      </c>
      <c r="Z119" s="36"/>
      <c r="AA119" s="35">
        <v>73</v>
      </c>
      <c r="AB119" s="36"/>
      <c r="AC119" s="37">
        <v>-2.4</v>
      </c>
      <c r="AD119" s="34" t="s">
        <v>181</v>
      </c>
      <c r="AE119" s="38" t="s">
        <v>453</v>
      </c>
    </row>
    <row r="120" spans="1:31" ht="13.8" x14ac:dyDescent="0.25">
      <c r="A120" s="48" t="str">
        <f>VLOOKUP(B120,'[1]Member States'!$B$2:$C$196,2,0)</f>
        <v>JAM</v>
      </c>
      <c r="B120" s="48" t="s">
        <v>454</v>
      </c>
      <c r="C120" s="51">
        <v>66.400001529999997</v>
      </c>
      <c r="D120" s="50"/>
      <c r="E120" s="51">
        <v>56.099998470000003</v>
      </c>
      <c r="F120" s="50"/>
      <c r="G120" s="51">
        <v>81.800003050000001</v>
      </c>
      <c r="H120" s="50"/>
      <c r="I120" s="51">
        <v>70.900001529999997</v>
      </c>
      <c r="J120" s="50"/>
      <c r="K120" s="51">
        <v>19.5</v>
      </c>
      <c r="L120" s="50"/>
      <c r="M120" s="51">
        <v>11.30000019</v>
      </c>
      <c r="N120" s="50"/>
      <c r="O120" s="51">
        <v>45.200000760000002</v>
      </c>
      <c r="P120" s="50"/>
      <c r="Q120" s="51">
        <v>28.299999239999998</v>
      </c>
      <c r="R120" s="50"/>
      <c r="S120" s="51">
        <v>59.3</v>
      </c>
      <c r="T120" s="50"/>
      <c r="U120" s="51">
        <v>67.400000000000006</v>
      </c>
      <c r="V120" s="50"/>
      <c r="W120" s="51">
        <v>8.3000000000000007</v>
      </c>
      <c r="X120" s="50"/>
      <c r="Y120" s="49" t="s">
        <v>43</v>
      </c>
      <c r="Z120" s="50"/>
      <c r="AA120" s="49" t="s">
        <v>43</v>
      </c>
      <c r="AB120" s="50"/>
      <c r="AC120" s="51" t="s">
        <v>43</v>
      </c>
      <c r="AD120" s="48"/>
      <c r="AE120" s="52" t="s">
        <v>455</v>
      </c>
    </row>
    <row r="121" spans="1:31" ht="13.8" x14ac:dyDescent="0.25">
      <c r="A121" s="34" t="str">
        <f>VLOOKUP(B121,'[1]Member States'!$B$2:$C$196,2,0)</f>
        <v>MEX</v>
      </c>
      <c r="B121" s="34" t="s">
        <v>456</v>
      </c>
      <c r="C121" s="37">
        <v>34.299999239999998</v>
      </c>
      <c r="D121" s="36"/>
      <c r="E121" s="37">
        <v>45.099998470000003</v>
      </c>
      <c r="F121" s="36"/>
      <c r="G121" s="37">
        <v>83.900001529999997</v>
      </c>
      <c r="H121" s="36"/>
      <c r="I121" s="37">
        <v>79.900001529999997</v>
      </c>
      <c r="J121" s="36"/>
      <c r="K121" s="37">
        <v>5</v>
      </c>
      <c r="L121" s="36"/>
      <c r="M121" s="37">
        <v>4.9000000950000002</v>
      </c>
      <c r="N121" s="36"/>
      <c r="O121" s="37">
        <v>10.899999619999999</v>
      </c>
      <c r="P121" s="36"/>
      <c r="Q121" s="37">
        <v>8.6000003809999992</v>
      </c>
      <c r="R121" s="36"/>
      <c r="S121" s="37">
        <v>39.299999999999997</v>
      </c>
      <c r="T121" s="36"/>
      <c r="U121" s="37">
        <v>55.6</v>
      </c>
      <c r="V121" s="36"/>
      <c r="W121" s="37">
        <v>17.600000000000001</v>
      </c>
      <c r="X121" s="36"/>
      <c r="Y121" s="35">
        <v>57.8</v>
      </c>
      <c r="Z121" s="36"/>
      <c r="AA121" s="35">
        <v>50.8</v>
      </c>
      <c r="AB121" s="36"/>
      <c r="AC121" s="37">
        <v>17.399999999999999</v>
      </c>
      <c r="AD121" s="34"/>
      <c r="AE121" s="38" t="s">
        <v>457</v>
      </c>
    </row>
    <row r="122" spans="1:31" ht="13.8" x14ac:dyDescent="0.25">
      <c r="A122" s="48" t="str">
        <f>VLOOKUP(B122,'[1]Member States'!$B$2:$C$196,2,0)</f>
        <v>NIC</v>
      </c>
      <c r="B122" s="48" t="s">
        <v>458</v>
      </c>
      <c r="C122" s="51">
        <v>35</v>
      </c>
      <c r="D122" s="50"/>
      <c r="E122" s="51">
        <v>47.400001529999997</v>
      </c>
      <c r="F122" s="50"/>
      <c r="G122" s="51">
        <v>83.099998470000003</v>
      </c>
      <c r="H122" s="50"/>
      <c r="I122" s="51">
        <v>80.300003050000001</v>
      </c>
      <c r="J122" s="50"/>
      <c r="K122" s="51">
        <v>7.5</v>
      </c>
      <c r="L122" s="50"/>
      <c r="M122" s="51">
        <v>7</v>
      </c>
      <c r="N122" s="50"/>
      <c r="O122" s="51">
        <v>13.5</v>
      </c>
      <c r="P122" s="50"/>
      <c r="Q122" s="51">
        <v>8.8000001910000005</v>
      </c>
      <c r="R122" s="50"/>
      <c r="S122" s="51">
        <v>49.5</v>
      </c>
      <c r="T122" s="50"/>
      <c r="U122" s="51">
        <v>63.5</v>
      </c>
      <c r="V122" s="50"/>
      <c r="W122" s="51">
        <v>19.399999999999999</v>
      </c>
      <c r="X122" s="50"/>
      <c r="Y122" s="49">
        <v>66.599999999999994</v>
      </c>
      <c r="Z122" s="50"/>
      <c r="AA122" s="49">
        <v>64.900000000000006</v>
      </c>
      <c r="AB122" s="50"/>
      <c r="AC122" s="51" t="s">
        <v>43</v>
      </c>
      <c r="AD122" s="48"/>
      <c r="AE122" s="52" t="s">
        <v>459</v>
      </c>
    </row>
    <row r="123" spans="1:31" ht="13.8" x14ac:dyDescent="0.25">
      <c r="A123" s="34" t="str">
        <f>VLOOKUP(B123,'[1]Member States'!$B$2:$C$196,2,0)</f>
        <v>PAN</v>
      </c>
      <c r="B123" s="34" t="s">
        <v>460</v>
      </c>
      <c r="C123" s="37">
        <v>38.900001529999997</v>
      </c>
      <c r="D123" s="36"/>
      <c r="E123" s="37">
        <v>49</v>
      </c>
      <c r="F123" s="36"/>
      <c r="G123" s="37">
        <v>79.300003050000001</v>
      </c>
      <c r="H123" s="36"/>
      <c r="I123" s="37">
        <v>81.800003050000001</v>
      </c>
      <c r="J123" s="36"/>
      <c r="K123" s="37">
        <v>5.0999999049999998</v>
      </c>
      <c r="L123" s="36"/>
      <c r="M123" s="37">
        <v>3.4000000950000002</v>
      </c>
      <c r="N123" s="36"/>
      <c r="O123" s="37">
        <v>13.600000380000001</v>
      </c>
      <c r="P123" s="36"/>
      <c r="Q123" s="37">
        <v>8.5</v>
      </c>
      <c r="R123" s="36"/>
      <c r="S123" s="37">
        <v>51.6</v>
      </c>
      <c r="T123" s="36"/>
      <c r="U123" s="37">
        <v>56.9</v>
      </c>
      <c r="V123" s="36"/>
      <c r="W123" s="37">
        <v>3.5</v>
      </c>
      <c r="X123" s="36"/>
      <c r="Y123" s="35">
        <v>46.5</v>
      </c>
      <c r="Z123" s="36"/>
      <c r="AA123" s="35">
        <v>41.8</v>
      </c>
      <c r="AB123" s="36"/>
      <c r="AC123" s="37">
        <v>2.2000000000000002</v>
      </c>
      <c r="AD123" s="34" t="s">
        <v>580</v>
      </c>
      <c r="AE123" s="38" t="s">
        <v>461</v>
      </c>
    </row>
    <row r="124" spans="1:31" ht="13.8" x14ac:dyDescent="0.25">
      <c r="A124" s="48" t="str">
        <f>VLOOKUP(B124,'[1]Member States'!$B$2:$C$196,2,0)</f>
        <v>PRY</v>
      </c>
      <c r="B124" s="48" t="s">
        <v>462</v>
      </c>
      <c r="C124" s="51">
        <v>53.599998470000003</v>
      </c>
      <c r="D124" s="50"/>
      <c r="E124" s="51">
        <v>55.700000760000002</v>
      </c>
      <c r="F124" s="50"/>
      <c r="G124" s="51">
        <v>90.900001529999997</v>
      </c>
      <c r="H124" s="50"/>
      <c r="I124" s="51">
        <v>84.800003050000001</v>
      </c>
      <c r="J124" s="50"/>
      <c r="K124" s="51">
        <v>6.5</v>
      </c>
      <c r="L124" s="50"/>
      <c r="M124" s="51">
        <v>4.3000001909999996</v>
      </c>
      <c r="N124" s="50"/>
      <c r="O124" s="51">
        <v>15.100000380000001</v>
      </c>
      <c r="P124" s="50"/>
      <c r="Q124" s="51">
        <v>9</v>
      </c>
      <c r="R124" s="50"/>
      <c r="S124" s="51">
        <v>49.8</v>
      </c>
      <c r="T124" s="50"/>
      <c r="U124" s="51">
        <v>58.4</v>
      </c>
      <c r="V124" s="50"/>
      <c r="W124" s="51">
        <v>3.4</v>
      </c>
      <c r="X124" s="50"/>
      <c r="Y124" s="49">
        <v>74.400000000000006</v>
      </c>
      <c r="Z124" s="50"/>
      <c r="AA124" s="49">
        <v>67.900000000000006</v>
      </c>
      <c r="AB124" s="50"/>
      <c r="AC124" s="51">
        <v>17.399999999999999</v>
      </c>
      <c r="AD124" s="48" t="s">
        <v>20</v>
      </c>
      <c r="AE124" s="52" t="s">
        <v>463</v>
      </c>
    </row>
    <row r="125" spans="1:31" ht="13.8" x14ac:dyDescent="0.25">
      <c r="A125" s="34" t="str">
        <f>VLOOKUP(B125,'[1]Member States'!$B$2:$C$196,2,0)</f>
        <v>PER</v>
      </c>
      <c r="B125" s="34" t="s">
        <v>464</v>
      </c>
      <c r="C125" s="37">
        <v>46</v>
      </c>
      <c r="D125" s="36"/>
      <c r="E125" s="37">
        <v>68.199996949999999</v>
      </c>
      <c r="F125" s="36"/>
      <c r="G125" s="37">
        <v>77.599998470000003</v>
      </c>
      <c r="H125" s="36"/>
      <c r="I125" s="37">
        <v>84.400001529999997</v>
      </c>
      <c r="J125" s="36"/>
      <c r="K125" s="37">
        <v>4.1999998090000004</v>
      </c>
      <c r="L125" s="36"/>
      <c r="M125" s="37">
        <v>3.5999999049999998</v>
      </c>
      <c r="N125" s="36"/>
      <c r="O125" s="37">
        <v>9.1000003809999992</v>
      </c>
      <c r="P125" s="36"/>
      <c r="Q125" s="37">
        <v>8.6999998089999995</v>
      </c>
      <c r="R125" s="36"/>
      <c r="S125" s="37">
        <v>42.8</v>
      </c>
      <c r="T125" s="36"/>
      <c r="U125" s="37">
        <v>64.400000000000006</v>
      </c>
      <c r="V125" s="36"/>
      <c r="W125" s="37">
        <v>3.5</v>
      </c>
      <c r="X125" s="36"/>
      <c r="Y125" s="37">
        <v>75.7</v>
      </c>
      <c r="Z125" s="36"/>
      <c r="AA125" s="37">
        <v>65.099999999999994</v>
      </c>
      <c r="AB125" s="36"/>
      <c r="AC125" s="37">
        <v>30.3</v>
      </c>
      <c r="AD125" s="34" t="s">
        <v>573</v>
      </c>
      <c r="AE125" s="38" t="s">
        <v>465</v>
      </c>
    </row>
    <row r="126" spans="1:31" ht="13.8" x14ac:dyDescent="0.25">
      <c r="A126" s="48" t="str">
        <f>VLOOKUP(B126,'[1]Member States'!$B$2:$C$196,2,0)</f>
        <v>KNA</v>
      </c>
      <c r="B126" s="48" t="s">
        <v>466</v>
      </c>
      <c r="C126" s="51" t="s">
        <v>43</v>
      </c>
      <c r="D126" s="50"/>
      <c r="E126" s="51" t="s">
        <v>43</v>
      </c>
      <c r="F126" s="50"/>
      <c r="G126" s="51" t="s">
        <v>43</v>
      </c>
      <c r="H126" s="50"/>
      <c r="I126" s="51" t="s">
        <v>43</v>
      </c>
      <c r="J126" s="50"/>
      <c r="K126" s="51" t="s">
        <v>43</v>
      </c>
      <c r="L126" s="50"/>
      <c r="M126" s="51" t="s">
        <v>43</v>
      </c>
      <c r="N126" s="50"/>
      <c r="O126" s="51" t="s">
        <v>43</v>
      </c>
      <c r="P126" s="50"/>
      <c r="Q126" s="51" t="s">
        <v>43</v>
      </c>
      <c r="R126" s="50"/>
      <c r="S126" s="51" t="s">
        <v>43</v>
      </c>
      <c r="T126" s="50"/>
      <c r="U126" s="51" t="s">
        <v>43</v>
      </c>
      <c r="V126" s="50"/>
      <c r="W126" s="51" t="s">
        <v>43</v>
      </c>
      <c r="X126" s="50"/>
      <c r="Y126" s="49" t="s">
        <v>43</v>
      </c>
      <c r="Z126" s="50"/>
      <c r="AA126" s="49" t="s">
        <v>43</v>
      </c>
      <c r="AB126" s="50"/>
      <c r="AC126" s="51" t="s">
        <v>43</v>
      </c>
      <c r="AD126" s="48"/>
      <c r="AE126" s="52" t="s">
        <v>467</v>
      </c>
    </row>
    <row r="127" spans="1:31" ht="13.8" x14ac:dyDescent="0.25">
      <c r="A127" s="34" t="str">
        <f>VLOOKUP(B127,'[1]Member States'!$B$2:$C$196,2,0)</f>
        <v>LCA</v>
      </c>
      <c r="B127" s="34" t="s">
        <v>468</v>
      </c>
      <c r="C127" s="37">
        <v>57.299999239999998</v>
      </c>
      <c r="D127" s="36"/>
      <c r="E127" s="37">
        <v>62.700000760000002</v>
      </c>
      <c r="F127" s="36"/>
      <c r="G127" s="37">
        <v>75.900001529999997</v>
      </c>
      <c r="H127" s="36"/>
      <c r="I127" s="37">
        <v>76.199996949999999</v>
      </c>
      <c r="J127" s="36"/>
      <c r="K127" s="37" t="s">
        <v>43</v>
      </c>
      <c r="L127" s="36"/>
      <c r="M127" s="37" t="s">
        <v>43</v>
      </c>
      <c r="N127" s="36"/>
      <c r="O127" s="37" t="s">
        <v>43</v>
      </c>
      <c r="P127" s="36"/>
      <c r="Q127" s="37" t="s">
        <v>43</v>
      </c>
      <c r="R127" s="36"/>
      <c r="S127" s="37">
        <v>54.8</v>
      </c>
      <c r="T127" s="36"/>
      <c r="U127" s="37">
        <v>60.8</v>
      </c>
      <c r="V127" s="36"/>
      <c r="W127" s="37">
        <v>24.2</v>
      </c>
      <c r="X127" s="36"/>
      <c r="Y127" s="37" t="s">
        <v>43</v>
      </c>
      <c r="Z127" s="36"/>
      <c r="AA127" s="37" t="s">
        <v>43</v>
      </c>
      <c r="AB127" s="36"/>
      <c r="AC127" s="37" t="s">
        <v>43</v>
      </c>
      <c r="AD127" s="34"/>
      <c r="AE127" s="38" t="s">
        <v>469</v>
      </c>
    </row>
    <row r="128" spans="1:31" ht="13.8" x14ac:dyDescent="0.25">
      <c r="A128" s="48" t="str">
        <f>VLOOKUP(B128,'[1]Member States'!$B$2:$C$196,2,0)</f>
        <v>VCT</v>
      </c>
      <c r="B128" s="48" t="s">
        <v>470</v>
      </c>
      <c r="C128" s="51">
        <v>44.200000760000002</v>
      </c>
      <c r="D128" s="50"/>
      <c r="E128" s="51">
        <v>55.700000760000002</v>
      </c>
      <c r="F128" s="50"/>
      <c r="G128" s="51">
        <v>80.800003050000001</v>
      </c>
      <c r="H128" s="50"/>
      <c r="I128" s="51">
        <v>78</v>
      </c>
      <c r="J128" s="50"/>
      <c r="K128" s="51" t="s">
        <v>43</v>
      </c>
      <c r="L128" s="50"/>
      <c r="M128" s="51" t="s">
        <v>43</v>
      </c>
      <c r="N128" s="50"/>
      <c r="O128" s="51" t="s">
        <v>43</v>
      </c>
      <c r="P128" s="50"/>
      <c r="Q128" s="51" t="s">
        <v>43</v>
      </c>
      <c r="R128" s="50"/>
      <c r="S128" s="51" t="s">
        <v>43</v>
      </c>
      <c r="T128" s="50"/>
      <c r="U128" s="51" t="s">
        <v>43</v>
      </c>
      <c r="V128" s="50"/>
      <c r="W128" s="51" t="s">
        <v>43</v>
      </c>
      <c r="X128" s="50"/>
      <c r="Y128" s="49" t="s">
        <v>43</v>
      </c>
      <c r="Z128" s="50"/>
      <c r="AA128" s="49" t="s">
        <v>43</v>
      </c>
      <c r="AB128" s="50"/>
      <c r="AC128" s="51" t="s">
        <v>43</v>
      </c>
      <c r="AD128" s="48"/>
      <c r="AE128" s="52" t="s">
        <v>471</v>
      </c>
    </row>
    <row r="129" spans="1:31" ht="13.8" x14ac:dyDescent="0.25">
      <c r="A129" s="34" t="str">
        <f>VLOOKUP(B129,'[1]Member States'!$B$2:$C$196,2,0)</f>
        <v>SUR</v>
      </c>
      <c r="B129" s="34" t="s">
        <v>472</v>
      </c>
      <c r="C129" s="37">
        <v>43.5</v>
      </c>
      <c r="D129" s="36"/>
      <c r="E129" s="37">
        <v>40.5</v>
      </c>
      <c r="F129" s="36"/>
      <c r="G129" s="37">
        <v>71.800003050000001</v>
      </c>
      <c r="H129" s="36"/>
      <c r="I129" s="37">
        <v>68.800003050000001</v>
      </c>
      <c r="J129" s="36"/>
      <c r="K129" s="37">
        <v>10.69999981</v>
      </c>
      <c r="L129" s="36"/>
      <c r="M129" s="37">
        <v>6.0999999049999998</v>
      </c>
      <c r="N129" s="36"/>
      <c r="O129" s="37">
        <v>31.399999619999999</v>
      </c>
      <c r="P129" s="36"/>
      <c r="Q129" s="37">
        <v>18.700000760000002</v>
      </c>
      <c r="R129" s="36"/>
      <c r="S129" s="37">
        <v>54.8</v>
      </c>
      <c r="T129" s="34" t="s">
        <v>547</v>
      </c>
      <c r="U129" s="37">
        <v>60.9</v>
      </c>
      <c r="V129" s="36"/>
      <c r="W129" s="37">
        <v>3.4</v>
      </c>
      <c r="X129" s="36"/>
      <c r="Y129" s="35" t="s">
        <v>43</v>
      </c>
      <c r="Z129" s="36"/>
      <c r="AA129" s="35" t="s">
        <v>43</v>
      </c>
      <c r="AB129" s="36"/>
      <c r="AC129" s="37" t="s">
        <v>43</v>
      </c>
      <c r="AD129" s="34"/>
      <c r="AE129" s="38" t="s">
        <v>473</v>
      </c>
    </row>
    <row r="130" spans="1:31" ht="13.8" x14ac:dyDescent="0.25">
      <c r="A130" s="48" t="str">
        <f>VLOOKUP(B130,'[1]Member States'!$B$2:$C$196,2,0)</f>
        <v>TTO</v>
      </c>
      <c r="B130" s="48" t="s">
        <v>474</v>
      </c>
      <c r="C130" s="51">
        <v>38.599998470000003</v>
      </c>
      <c r="D130" s="50"/>
      <c r="E130" s="51">
        <v>53</v>
      </c>
      <c r="F130" s="50"/>
      <c r="G130" s="51">
        <v>76.300003050000001</v>
      </c>
      <c r="H130" s="50"/>
      <c r="I130" s="51">
        <v>75.5</v>
      </c>
      <c r="J130" s="50"/>
      <c r="K130" s="51">
        <v>7.5</v>
      </c>
      <c r="L130" s="50"/>
      <c r="M130" s="51">
        <v>4.5</v>
      </c>
      <c r="N130" s="50"/>
      <c r="O130" s="51">
        <v>16.5</v>
      </c>
      <c r="P130" s="50"/>
      <c r="Q130" s="51">
        <v>10.899999619999999</v>
      </c>
      <c r="R130" s="50"/>
      <c r="S130" s="51">
        <v>52.5</v>
      </c>
      <c r="T130" s="50"/>
      <c r="U130" s="51">
        <v>66.900000000000006</v>
      </c>
      <c r="V130" s="48" t="s">
        <v>547</v>
      </c>
      <c r="W130" s="51">
        <v>7.1</v>
      </c>
      <c r="X130" s="50"/>
      <c r="Y130" s="49" t="s">
        <v>43</v>
      </c>
      <c r="Z130" s="50"/>
      <c r="AA130" s="49" t="s">
        <v>43</v>
      </c>
      <c r="AB130" s="50"/>
      <c r="AC130" s="51" t="s">
        <v>43</v>
      </c>
      <c r="AD130" s="48"/>
      <c r="AE130" s="52" t="s">
        <v>475</v>
      </c>
    </row>
    <row r="131" spans="1:31" ht="13.8" x14ac:dyDescent="0.25">
      <c r="A131" s="34" t="str">
        <f>VLOOKUP(B131,'[1]Member States'!$B$2:$C$196,2,0)</f>
        <v>URY</v>
      </c>
      <c r="B131" s="34" t="s">
        <v>476</v>
      </c>
      <c r="C131" s="37">
        <v>45</v>
      </c>
      <c r="D131" s="36"/>
      <c r="E131" s="37">
        <v>55.599998470000003</v>
      </c>
      <c r="F131" s="36"/>
      <c r="G131" s="37">
        <v>77.5</v>
      </c>
      <c r="H131" s="36"/>
      <c r="I131" s="37">
        <v>76.800003050000001</v>
      </c>
      <c r="J131" s="36"/>
      <c r="K131" s="37">
        <v>8.3999996190000008</v>
      </c>
      <c r="L131" s="36"/>
      <c r="M131" s="37">
        <v>5.0999999049999998</v>
      </c>
      <c r="N131" s="36"/>
      <c r="O131" s="37">
        <v>22.299999239999998</v>
      </c>
      <c r="P131" s="36"/>
      <c r="Q131" s="37">
        <v>15.80000019</v>
      </c>
      <c r="R131" s="36"/>
      <c r="S131" s="37">
        <v>52.5</v>
      </c>
      <c r="T131" s="36"/>
      <c r="U131" s="37">
        <v>64.099999999999994</v>
      </c>
      <c r="V131" s="36"/>
      <c r="W131" s="37">
        <v>14.1</v>
      </c>
      <c r="X131" s="36"/>
      <c r="Y131" s="37">
        <v>38.299999999999997</v>
      </c>
      <c r="Z131" s="34" t="s">
        <v>581</v>
      </c>
      <c r="AA131" s="37">
        <v>39.299999999999997</v>
      </c>
      <c r="AB131" s="34" t="s">
        <v>581</v>
      </c>
      <c r="AC131" s="37">
        <v>24.8</v>
      </c>
      <c r="AD131" s="34" t="s">
        <v>686</v>
      </c>
      <c r="AE131" s="38" t="s">
        <v>477</v>
      </c>
    </row>
    <row r="132" spans="1:31" ht="13.8" x14ac:dyDescent="0.25">
      <c r="A132" s="48" t="str">
        <f>VLOOKUP(B132,'[1]Member States'!$B$2:$C$196,2,0)</f>
        <v>VEN</v>
      </c>
      <c r="B132" s="48" t="s">
        <v>478</v>
      </c>
      <c r="C132" s="51">
        <v>37.299999239999998</v>
      </c>
      <c r="D132" s="50"/>
      <c r="E132" s="51">
        <v>51.099998470000003</v>
      </c>
      <c r="F132" s="50"/>
      <c r="G132" s="51">
        <v>80.800003050000001</v>
      </c>
      <c r="H132" s="50"/>
      <c r="I132" s="51">
        <v>79.199996949999999</v>
      </c>
      <c r="J132" s="50"/>
      <c r="K132" s="51">
        <v>8.1999998089999995</v>
      </c>
      <c r="L132" s="50"/>
      <c r="M132" s="51">
        <v>7</v>
      </c>
      <c r="N132" s="50"/>
      <c r="O132" s="51">
        <v>20.100000380000001</v>
      </c>
      <c r="P132" s="50"/>
      <c r="Q132" s="51">
        <v>14</v>
      </c>
      <c r="R132" s="50"/>
      <c r="S132" s="51">
        <v>58</v>
      </c>
      <c r="T132" s="50"/>
      <c r="U132" s="51">
        <v>56.7</v>
      </c>
      <c r="V132" s="50"/>
      <c r="W132" s="51">
        <v>3</v>
      </c>
      <c r="X132" s="50"/>
      <c r="Y132" s="49">
        <v>47.4</v>
      </c>
      <c r="Z132" s="50"/>
      <c r="AA132" s="49">
        <v>47.5</v>
      </c>
      <c r="AB132" s="50"/>
      <c r="AC132" s="51">
        <v>7.5</v>
      </c>
      <c r="AD132" s="48" t="s">
        <v>20</v>
      </c>
      <c r="AE132" s="52" t="s">
        <v>479</v>
      </c>
    </row>
    <row r="133" spans="1:31" ht="17.25" customHeight="1" x14ac:dyDescent="0.25">
      <c r="A133" s="160" t="s">
        <v>155</v>
      </c>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ht="13.8" x14ac:dyDescent="0.25">
      <c r="A134" s="48" t="str">
        <f>VLOOKUP(B134,'[1]Member States'!$B$2:$C$196,2,0)</f>
        <v>DZA</v>
      </c>
      <c r="B134" s="48" t="s">
        <v>156</v>
      </c>
      <c r="C134" s="51">
        <v>9.8999996190000008</v>
      </c>
      <c r="D134" s="50"/>
      <c r="E134" s="51">
        <v>15.19999981</v>
      </c>
      <c r="F134" s="50"/>
      <c r="G134" s="51">
        <v>74.699996949999999</v>
      </c>
      <c r="H134" s="50"/>
      <c r="I134" s="51">
        <v>72.199996949999999</v>
      </c>
      <c r="J134" s="50"/>
      <c r="K134" s="51">
        <v>16.799999239999998</v>
      </c>
      <c r="L134" s="50"/>
      <c r="M134" s="51">
        <v>8.3999996190000008</v>
      </c>
      <c r="N134" s="50"/>
      <c r="O134" s="51">
        <v>38.700000760000002</v>
      </c>
      <c r="P134" s="50"/>
      <c r="Q134" s="51">
        <v>21</v>
      </c>
      <c r="R134" s="50"/>
      <c r="S134" s="51">
        <v>39.799999999999997</v>
      </c>
      <c r="T134" s="50"/>
      <c r="U134" s="51">
        <v>16.100000000000001</v>
      </c>
      <c r="V134" s="50"/>
      <c r="W134" s="51">
        <v>1.1000000000000001</v>
      </c>
      <c r="X134" s="50"/>
      <c r="Y134" s="49" t="s">
        <v>43</v>
      </c>
      <c r="Z134" s="50"/>
      <c r="AA134" s="49" t="s">
        <v>43</v>
      </c>
      <c r="AB134" s="50"/>
      <c r="AC134" s="51">
        <v>-0.18171994299999999</v>
      </c>
      <c r="AD134" s="48" t="s">
        <v>582</v>
      </c>
      <c r="AE134" s="52" t="s">
        <v>157</v>
      </c>
    </row>
    <row r="135" spans="1:31" ht="13.8" x14ac:dyDescent="0.25">
      <c r="A135" s="34" t="str">
        <f>VLOOKUP(B135,'[1]Member States'!$B$2:$C$196,2,0)</f>
        <v>BHR</v>
      </c>
      <c r="B135" s="34" t="s">
        <v>158</v>
      </c>
      <c r="C135" s="37">
        <v>27.899999619999999</v>
      </c>
      <c r="D135" s="36"/>
      <c r="E135" s="37">
        <v>39.200000760000002</v>
      </c>
      <c r="F135" s="36"/>
      <c r="G135" s="37">
        <v>87.900001529999997</v>
      </c>
      <c r="H135" s="36"/>
      <c r="I135" s="37">
        <v>86.900001529999997</v>
      </c>
      <c r="J135" s="36"/>
      <c r="K135" s="37">
        <v>17.700000760000002</v>
      </c>
      <c r="L135" s="36"/>
      <c r="M135" s="37">
        <v>4.9000000950000002</v>
      </c>
      <c r="N135" s="36"/>
      <c r="O135" s="37">
        <v>33</v>
      </c>
      <c r="P135" s="36"/>
      <c r="Q135" s="37">
        <v>25.700000760000002</v>
      </c>
      <c r="R135" s="36"/>
      <c r="S135" s="37">
        <v>26.9</v>
      </c>
      <c r="T135" s="36"/>
      <c r="U135" s="37">
        <v>30.8</v>
      </c>
      <c r="V135" s="36"/>
      <c r="W135" s="37">
        <v>0.1</v>
      </c>
      <c r="X135" s="36"/>
      <c r="Y135" s="37" t="s">
        <v>43</v>
      </c>
      <c r="Z135" s="36"/>
      <c r="AA135" s="37" t="s">
        <v>43</v>
      </c>
      <c r="AB135" s="36"/>
      <c r="AC135" s="37">
        <v>0.4</v>
      </c>
      <c r="AD135" s="34" t="s">
        <v>694</v>
      </c>
      <c r="AE135" s="38" t="s">
        <v>159</v>
      </c>
    </row>
    <row r="136" spans="1:31" ht="13.8" x14ac:dyDescent="0.25">
      <c r="A136" s="48" t="str">
        <f>VLOOKUP(B136,'[1]Member States'!$B$2:$C$196,2,0)</f>
        <v>EGY</v>
      </c>
      <c r="B136" s="48" t="s">
        <v>160</v>
      </c>
      <c r="C136" s="51">
        <v>25.799999239999998</v>
      </c>
      <c r="D136" s="50"/>
      <c r="E136" s="51">
        <v>23.700000760000002</v>
      </c>
      <c r="F136" s="50"/>
      <c r="G136" s="51">
        <v>74.599998470000003</v>
      </c>
      <c r="H136" s="50"/>
      <c r="I136" s="51">
        <v>74.800003050000001</v>
      </c>
      <c r="J136" s="50"/>
      <c r="K136" s="51">
        <v>29.299999239999998</v>
      </c>
      <c r="L136" s="50"/>
      <c r="M136" s="51">
        <v>7.4000000950000002</v>
      </c>
      <c r="N136" s="50"/>
      <c r="O136" s="51">
        <v>71.099998470000003</v>
      </c>
      <c r="P136" s="50"/>
      <c r="Q136" s="51">
        <v>25.799999239999998</v>
      </c>
      <c r="R136" s="50"/>
      <c r="S136" s="51">
        <v>23.8</v>
      </c>
      <c r="T136" s="50"/>
      <c r="U136" s="51">
        <v>16.100000000000001</v>
      </c>
      <c r="V136" s="50"/>
      <c r="W136" s="51">
        <v>8.3000000000000007</v>
      </c>
      <c r="X136" s="50"/>
      <c r="Y136" s="49">
        <v>23.1</v>
      </c>
      <c r="Z136" s="50"/>
      <c r="AA136" s="49">
        <v>56.3</v>
      </c>
      <c r="AB136" s="50"/>
      <c r="AC136" s="51">
        <v>22.2</v>
      </c>
      <c r="AD136" s="48" t="s">
        <v>695</v>
      </c>
      <c r="AE136" s="52" t="s">
        <v>161</v>
      </c>
    </row>
    <row r="137" spans="1:31" ht="13.8" x14ac:dyDescent="0.25">
      <c r="A137" s="34" t="str">
        <f>VLOOKUP(B137,'[1]Member States'!$B$2:$C$196,2,0)</f>
        <v>IRQ</v>
      </c>
      <c r="B137" s="34" t="s">
        <v>162</v>
      </c>
      <c r="C137" s="37">
        <v>10.80000019</v>
      </c>
      <c r="D137" s="36"/>
      <c r="E137" s="37">
        <v>14.899999619999999</v>
      </c>
      <c r="F137" s="36"/>
      <c r="G137" s="37">
        <v>71.599998470000003</v>
      </c>
      <c r="H137" s="36"/>
      <c r="I137" s="37">
        <v>69.800003050000001</v>
      </c>
      <c r="J137" s="36"/>
      <c r="K137" s="37">
        <v>24.100000380000001</v>
      </c>
      <c r="L137" s="36"/>
      <c r="M137" s="37">
        <v>14.30000019</v>
      </c>
      <c r="N137" s="36"/>
      <c r="O137" s="37">
        <v>59.299999239999998</v>
      </c>
      <c r="P137" s="36"/>
      <c r="Q137" s="37">
        <v>30</v>
      </c>
      <c r="R137" s="36"/>
      <c r="S137" s="37" t="s">
        <v>43</v>
      </c>
      <c r="T137" s="36"/>
      <c r="U137" s="37" t="s">
        <v>43</v>
      </c>
      <c r="V137" s="36"/>
      <c r="W137" s="37" t="s">
        <v>43</v>
      </c>
      <c r="X137" s="36"/>
      <c r="Y137" s="35" t="s">
        <v>43</v>
      </c>
      <c r="Z137" s="36"/>
      <c r="AA137" s="35" t="s">
        <v>43</v>
      </c>
      <c r="AB137" s="36"/>
      <c r="AC137" s="37">
        <v>18.2</v>
      </c>
      <c r="AD137" s="34" t="s">
        <v>696</v>
      </c>
      <c r="AE137" s="38" t="s">
        <v>163</v>
      </c>
    </row>
    <row r="138" spans="1:31" ht="13.8" x14ac:dyDescent="0.25">
      <c r="A138" s="48" t="str">
        <f>VLOOKUP(B138,'[1]Member States'!$B$2:$C$196,2,0)</f>
        <v>JOR</v>
      </c>
      <c r="B138" s="48" t="s">
        <v>164</v>
      </c>
      <c r="C138" s="51">
        <v>9.1999998089999995</v>
      </c>
      <c r="D138" s="50"/>
      <c r="E138" s="51">
        <v>15.600000380000001</v>
      </c>
      <c r="F138" s="50"/>
      <c r="G138" s="51">
        <v>65.599998470000003</v>
      </c>
      <c r="H138" s="50"/>
      <c r="I138" s="51">
        <v>66.599998470000003</v>
      </c>
      <c r="J138" s="50"/>
      <c r="K138" s="51">
        <v>22.100000380000001</v>
      </c>
      <c r="L138" s="50"/>
      <c r="M138" s="51">
        <v>10.5</v>
      </c>
      <c r="N138" s="50"/>
      <c r="O138" s="51">
        <v>55.900001529999997</v>
      </c>
      <c r="P138" s="50"/>
      <c r="Q138" s="51">
        <v>28</v>
      </c>
      <c r="R138" s="50"/>
      <c r="S138" s="51">
        <v>33.700000000000003</v>
      </c>
      <c r="T138" s="50"/>
      <c r="U138" s="51">
        <v>11</v>
      </c>
      <c r="V138" s="50"/>
      <c r="W138" s="51">
        <v>0.2</v>
      </c>
      <c r="X138" s="50"/>
      <c r="Y138" s="49" t="s">
        <v>43</v>
      </c>
      <c r="Z138" s="50"/>
      <c r="AA138" s="49" t="s">
        <v>43</v>
      </c>
      <c r="AB138" s="50"/>
      <c r="AC138" s="51">
        <v>10.9</v>
      </c>
      <c r="AD138" s="48" t="s">
        <v>697</v>
      </c>
      <c r="AE138" s="52" t="s">
        <v>165</v>
      </c>
    </row>
    <row r="139" spans="1:31" ht="13.8" x14ac:dyDescent="0.25">
      <c r="A139" s="34" t="str">
        <f>VLOOKUP(B139,'[1]Member States'!$B$2:$C$196,2,0)</f>
        <v>KWT</v>
      </c>
      <c r="B139" s="34" t="s">
        <v>166</v>
      </c>
      <c r="C139" s="37">
        <v>34.700000760000002</v>
      </c>
      <c r="D139" s="36"/>
      <c r="E139" s="37">
        <v>43.599998470000003</v>
      </c>
      <c r="F139" s="36"/>
      <c r="G139" s="37">
        <v>78.300003050000001</v>
      </c>
      <c r="H139" s="36"/>
      <c r="I139" s="37">
        <v>83.099998470000003</v>
      </c>
      <c r="J139" s="36"/>
      <c r="K139" s="37">
        <v>2.4000000950000002</v>
      </c>
      <c r="L139" s="36"/>
      <c r="M139" s="37">
        <v>3.2999999519999998</v>
      </c>
      <c r="N139" s="36"/>
      <c r="O139" s="37">
        <v>12.69999981</v>
      </c>
      <c r="P139" s="36"/>
      <c r="Q139" s="37">
        <v>22.799999239999998</v>
      </c>
      <c r="R139" s="36"/>
      <c r="S139" s="37">
        <v>31.9</v>
      </c>
      <c r="T139" s="36"/>
      <c r="U139" s="37">
        <v>32.9</v>
      </c>
      <c r="V139" s="36"/>
      <c r="W139" s="37">
        <v>0.3</v>
      </c>
      <c r="X139" s="36"/>
      <c r="Y139" s="35" t="s">
        <v>43</v>
      </c>
      <c r="Z139" s="36"/>
      <c r="AA139" s="35" t="s">
        <v>43</v>
      </c>
      <c r="AB139" s="36"/>
      <c r="AC139" s="37" t="s">
        <v>43</v>
      </c>
      <c r="AD139" s="34"/>
      <c r="AE139" s="38" t="s">
        <v>167</v>
      </c>
    </row>
    <row r="140" spans="1:31" ht="13.8" x14ac:dyDescent="0.25">
      <c r="A140" s="48" t="str">
        <f>VLOOKUP(B140,'[1]Member States'!$B$2:$C$196,2,0)</f>
        <v>LBN</v>
      </c>
      <c r="B140" s="48" t="s">
        <v>168</v>
      </c>
      <c r="C140" s="51">
        <v>16.5</v>
      </c>
      <c r="D140" s="50"/>
      <c r="E140" s="51">
        <v>23.299999239999998</v>
      </c>
      <c r="F140" s="50"/>
      <c r="G140" s="51">
        <v>70.300003050000001</v>
      </c>
      <c r="H140" s="50"/>
      <c r="I140" s="51">
        <v>70.900001529999997</v>
      </c>
      <c r="J140" s="50"/>
      <c r="K140" s="51">
        <v>11</v>
      </c>
      <c r="L140" s="50"/>
      <c r="M140" s="51">
        <v>5.0999999049999998</v>
      </c>
      <c r="N140" s="50"/>
      <c r="O140" s="51">
        <v>24.299999239999998</v>
      </c>
      <c r="P140" s="50"/>
      <c r="Q140" s="51">
        <v>18.799999239999998</v>
      </c>
      <c r="R140" s="50"/>
      <c r="S140" s="51">
        <v>33.4</v>
      </c>
      <c r="T140" s="50"/>
      <c r="U140" s="51">
        <v>36.5</v>
      </c>
      <c r="V140" s="50"/>
      <c r="W140" s="51">
        <v>2.6</v>
      </c>
      <c r="X140" s="50"/>
      <c r="Y140" s="49" t="s">
        <v>43</v>
      </c>
      <c r="Z140" s="50"/>
      <c r="AA140" s="49" t="s">
        <v>43</v>
      </c>
      <c r="AB140" s="50"/>
      <c r="AC140" s="51">
        <v>6</v>
      </c>
      <c r="AD140" s="48" t="s">
        <v>181</v>
      </c>
      <c r="AE140" s="52" t="s">
        <v>169</v>
      </c>
    </row>
    <row r="141" spans="1:31" ht="13.8" x14ac:dyDescent="0.25">
      <c r="A141" s="34" t="str">
        <f>VLOOKUP(B141,'[1]Member States'!$B$2:$C$196,2,0)</f>
        <v>LBY</v>
      </c>
      <c r="B141" s="34" t="s">
        <v>170</v>
      </c>
      <c r="C141" s="37">
        <v>18</v>
      </c>
      <c r="D141" s="36"/>
      <c r="E141" s="37">
        <v>30</v>
      </c>
      <c r="F141" s="36"/>
      <c r="G141" s="37">
        <v>73.900001529999997</v>
      </c>
      <c r="H141" s="36"/>
      <c r="I141" s="37">
        <v>76.400001529999997</v>
      </c>
      <c r="J141" s="36"/>
      <c r="K141" s="37">
        <v>30.200000760000002</v>
      </c>
      <c r="L141" s="36"/>
      <c r="M141" s="37">
        <v>15.30000019</v>
      </c>
      <c r="N141" s="36"/>
      <c r="O141" s="37">
        <v>77.199996949999999</v>
      </c>
      <c r="P141" s="36"/>
      <c r="Q141" s="37">
        <v>38.5</v>
      </c>
      <c r="R141" s="36"/>
      <c r="S141" s="37" t="s">
        <v>43</v>
      </c>
      <c r="T141" s="36"/>
      <c r="U141" s="37" t="s">
        <v>43</v>
      </c>
      <c r="V141" s="36"/>
      <c r="W141" s="37" t="s">
        <v>43</v>
      </c>
      <c r="X141" s="36"/>
      <c r="Y141" s="35" t="s">
        <v>43</v>
      </c>
      <c r="Z141" s="36"/>
      <c r="AA141" s="35" t="s">
        <v>43</v>
      </c>
      <c r="AB141" s="36"/>
      <c r="AC141" s="37" t="s">
        <v>43</v>
      </c>
      <c r="AD141" s="34"/>
      <c r="AE141" s="38" t="s">
        <v>171</v>
      </c>
    </row>
    <row r="142" spans="1:31" ht="13.8" x14ac:dyDescent="0.25">
      <c r="A142" s="48" t="str">
        <f>VLOOKUP(B142,'[1]Member States'!$B$2:$C$196,2,0)</f>
        <v>MAR</v>
      </c>
      <c r="B142" s="48" t="s">
        <v>172</v>
      </c>
      <c r="C142" s="51">
        <v>26.200000760000002</v>
      </c>
      <c r="D142" s="50"/>
      <c r="E142" s="51">
        <v>26.5</v>
      </c>
      <c r="F142" s="50"/>
      <c r="G142" s="51">
        <v>80.400001529999997</v>
      </c>
      <c r="H142" s="50"/>
      <c r="I142" s="51">
        <v>75.800003050000001</v>
      </c>
      <c r="J142" s="50"/>
      <c r="K142" s="51">
        <v>9.8000001910000005</v>
      </c>
      <c r="L142" s="50"/>
      <c r="M142" s="51">
        <v>9</v>
      </c>
      <c r="N142" s="50"/>
      <c r="O142" s="51">
        <v>16.899999619999999</v>
      </c>
      <c r="P142" s="50"/>
      <c r="Q142" s="51">
        <v>19</v>
      </c>
      <c r="R142" s="50"/>
      <c r="S142" s="51">
        <v>32.5</v>
      </c>
      <c r="T142" s="50"/>
      <c r="U142" s="51">
        <v>15.9</v>
      </c>
      <c r="V142" s="50"/>
      <c r="W142" s="51">
        <v>3.2</v>
      </c>
      <c r="X142" s="50"/>
      <c r="Y142" s="49" t="s">
        <v>43</v>
      </c>
      <c r="Z142" s="50"/>
      <c r="AA142" s="49" t="s">
        <v>43</v>
      </c>
      <c r="AB142" s="50"/>
      <c r="AC142" s="51">
        <v>17</v>
      </c>
      <c r="AD142" s="48" t="s">
        <v>588</v>
      </c>
      <c r="AE142" s="52" t="s">
        <v>173</v>
      </c>
    </row>
    <row r="143" spans="1:31" ht="13.8" x14ac:dyDescent="0.25">
      <c r="A143" s="34" t="str">
        <f>VLOOKUP(B143,'[1]Member States'!$B$2:$C$196,2,0)</f>
        <v>OMN</v>
      </c>
      <c r="B143" s="34" t="s">
        <v>174</v>
      </c>
      <c r="C143" s="37">
        <v>17.299999239999998</v>
      </c>
      <c r="D143" s="36"/>
      <c r="E143" s="37">
        <v>29</v>
      </c>
      <c r="F143" s="36"/>
      <c r="G143" s="37">
        <v>80.900001529999997</v>
      </c>
      <c r="H143" s="36"/>
      <c r="I143" s="37">
        <v>82.599998470000003</v>
      </c>
      <c r="J143" s="36"/>
      <c r="K143" s="37">
        <v>15.30000019</v>
      </c>
      <c r="L143" s="36"/>
      <c r="M143" s="37">
        <v>6.6999998090000004</v>
      </c>
      <c r="N143" s="36"/>
      <c r="O143" s="37">
        <v>32.099998470000003</v>
      </c>
      <c r="P143" s="36"/>
      <c r="Q143" s="37">
        <v>17.899999619999999</v>
      </c>
      <c r="R143" s="36"/>
      <c r="S143" s="37">
        <v>29.7</v>
      </c>
      <c r="T143" s="36"/>
      <c r="U143" s="37">
        <v>9.4</v>
      </c>
      <c r="V143" s="36"/>
      <c r="W143" s="37">
        <v>7.9</v>
      </c>
      <c r="X143" s="36"/>
      <c r="Y143" s="37" t="s">
        <v>43</v>
      </c>
      <c r="Z143" s="36"/>
      <c r="AA143" s="37" t="s">
        <v>43</v>
      </c>
      <c r="AB143" s="36"/>
      <c r="AC143" s="37">
        <v>3.1</v>
      </c>
      <c r="AD143" s="34" t="s">
        <v>698</v>
      </c>
      <c r="AE143" s="38" t="s">
        <v>175</v>
      </c>
    </row>
    <row r="144" spans="1:31" ht="13.8" x14ac:dyDescent="0.25">
      <c r="A144" s="48" t="str">
        <f>VLOOKUP(B144,'[1]Member States'!$B$2:$C$196,2,0)</f>
        <v>QAT</v>
      </c>
      <c r="B144" s="48" t="s">
        <v>176</v>
      </c>
      <c r="C144" s="51">
        <v>41.599998470000003</v>
      </c>
      <c r="D144" s="50"/>
      <c r="E144" s="51">
        <v>50.799999239999998</v>
      </c>
      <c r="F144" s="50"/>
      <c r="G144" s="51">
        <v>94.099998470000003</v>
      </c>
      <c r="H144" s="50"/>
      <c r="I144" s="51">
        <v>95.5</v>
      </c>
      <c r="J144" s="50"/>
      <c r="K144" s="51">
        <v>3.4000000950000002</v>
      </c>
      <c r="L144" s="50"/>
      <c r="M144" s="51">
        <v>0.20000000300000001</v>
      </c>
      <c r="N144" s="50"/>
      <c r="O144" s="51">
        <v>9.6999998089999995</v>
      </c>
      <c r="P144" s="50"/>
      <c r="Q144" s="51">
        <v>0.5</v>
      </c>
      <c r="R144" s="50"/>
      <c r="S144" s="51">
        <v>21.8</v>
      </c>
      <c r="T144" s="50"/>
      <c r="U144" s="51">
        <v>19.8</v>
      </c>
      <c r="V144" s="50"/>
      <c r="W144" s="51">
        <v>0.2</v>
      </c>
      <c r="X144" s="50"/>
      <c r="Y144" s="49" t="s">
        <v>43</v>
      </c>
      <c r="Z144" s="50"/>
      <c r="AA144" s="49" t="s">
        <v>43</v>
      </c>
      <c r="AB144" s="50"/>
      <c r="AC144" s="51">
        <v>15.5</v>
      </c>
      <c r="AD144" s="48" t="s">
        <v>520</v>
      </c>
      <c r="AE144" s="52" t="s">
        <v>177</v>
      </c>
    </row>
    <row r="145" spans="1:31" ht="13.8" x14ac:dyDescent="0.25">
      <c r="A145" s="34" t="str">
        <f>VLOOKUP(B145,'[1]Member States'!$B$2:$C$196,2,0)</f>
        <v>SAU</v>
      </c>
      <c r="B145" s="34" t="s">
        <v>178</v>
      </c>
      <c r="C145" s="37">
        <v>14.399999619999999</v>
      </c>
      <c r="D145" s="36"/>
      <c r="E145" s="37">
        <v>20.200000760000002</v>
      </c>
      <c r="F145" s="36"/>
      <c r="G145" s="37">
        <v>80.400001529999997</v>
      </c>
      <c r="H145" s="36"/>
      <c r="I145" s="37">
        <v>78.300003050000001</v>
      </c>
      <c r="J145" s="36"/>
      <c r="K145" s="37">
        <v>21.299999239999998</v>
      </c>
      <c r="L145" s="36"/>
      <c r="M145" s="37">
        <v>2.9000000950000002</v>
      </c>
      <c r="N145" s="36"/>
      <c r="O145" s="37">
        <v>55.299999239999998</v>
      </c>
      <c r="P145" s="36"/>
      <c r="Q145" s="37">
        <v>21.100000380000001</v>
      </c>
      <c r="R145" s="36"/>
      <c r="S145" s="37">
        <v>21.7</v>
      </c>
      <c r="T145" s="36"/>
      <c r="U145" s="37">
        <v>15.6</v>
      </c>
      <c r="V145" s="36"/>
      <c r="W145" s="37" t="s">
        <v>43</v>
      </c>
      <c r="X145" s="36"/>
      <c r="Y145" s="37" t="s">
        <v>43</v>
      </c>
      <c r="Z145" s="36"/>
      <c r="AA145" s="37" t="s">
        <v>43</v>
      </c>
      <c r="AB145" s="36"/>
      <c r="AC145" s="37">
        <v>1.6</v>
      </c>
      <c r="AD145" s="34" t="s">
        <v>414</v>
      </c>
      <c r="AE145" s="38" t="s">
        <v>179</v>
      </c>
    </row>
    <row r="146" spans="1:31" ht="13.8" x14ac:dyDescent="0.25">
      <c r="A146" s="48" t="str">
        <f>VLOOKUP(B146,'[1]Member States'!$B$2:$C$196,2,0)</f>
        <v>PSE</v>
      </c>
      <c r="B146" s="48" t="s">
        <v>180</v>
      </c>
      <c r="C146" s="51">
        <v>10</v>
      </c>
      <c r="D146" s="50"/>
      <c r="E146" s="51">
        <v>15.399999619999999</v>
      </c>
      <c r="F146" s="50"/>
      <c r="G146" s="51">
        <v>67.699996949999999</v>
      </c>
      <c r="H146" s="50"/>
      <c r="I146" s="51">
        <v>66.400001529999997</v>
      </c>
      <c r="J146" s="50"/>
      <c r="K146" s="51">
        <v>21.299999239999998</v>
      </c>
      <c r="L146" s="50"/>
      <c r="M146" s="51">
        <v>23.799999239999998</v>
      </c>
      <c r="N146" s="50"/>
      <c r="O146" s="51">
        <v>56.400001529999997</v>
      </c>
      <c r="P146" s="50"/>
      <c r="Q146" s="51">
        <v>34.599998470000003</v>
      </c>
      <c r="R146" s="50"/>
      <c r="S146" s="51">
        <v>38.200000000000003</v>
      </c>
      <c r="T146" s="50"/>
      <c r="U146" s="51">
        <v>12.7</v>
      </c>
      <c r="V146" s="50"/>
      <c r="W146" s="51">
        <v>5.7</v>
      </c>
      <c r="X146" s="50"/>
      <c r="Y146" s="49">
        <v>40</v>
      </c>
      <c r="Z146" s="50"/>
      <c r="AA146" s="49">
        <v>54.5</v>
      </c>
      <c r="AB146" s="50"/>
      <c r="AC146" s="51">
        <v>15.9</v>
      </c>
      <c r="AD146" s="48" t="s">
        <v>699</v>
      </c>
      <c r="AE146" s="52" t="s">
        <v>182</v>
      </c>
    </row>
    <row r="147" spans="1:31" ht="13.8" x14ac:dyDescent="0.25">
      <c r="A147" s="34" t="str">
        <f>VLOOKUP(B147,'[1]Member States'!$B$2:$C$196,2,0)</f>
        <v>SYR</v>
      </c>
      <c r="B147" s="34" t="s">
        <v>183</v>
      </c>
      <c r="C147" s="37">
        <v>18.100000380000001</v>
      </c>
      <c r="D147" s="36"/>
      <c r="E147" s="37">
        <v>13.5</v>
      </c>
      <c r="F147" s="36"/>
      <c r="G147" s="37">
        <v>81</v>
      </c>
      <c r="H147" s="36"/>
      <c r="I147" s="37">
        <v>72.699996949999999</v>
      </c>
      <c r="J147" s="36"/>
      <c r="K147" s="37">
        <v>28.399999619999999</v>
      </c>
      <c r="L147" s="36"/>
      <c r="M147" s="37">
        <v>7.6999998090000004</v>
      </c>
      <c r="N147" s="36"/>
      <c r="O147" s="37">
        <v>65.900001529999997</v>
      </c>
      <c r="P147" s="36"/>
      <c r="Q147" s="37">
        <v>23.200000760000002</v>
      </c>
      <c r="R147" s="36"/>
      <c r="S147" s="37">
        <v>36.5</v>
      </c>
      <c r="T147" s="34"/>
      <c r="U147" s="37">
        <v>11.1</v>
      </c>
      <c r="V147" s="36"/>
      <c r="W147" s="37">
        <v>1.9</v>
      </c>
      <c r="X147" s="36"/>
      <c r="Y147" s="35" t="s">
        <v>43</v>
      </c>
      <c r="Z147" s="36"/>
      <c r="AA147" s="35" t="s">
        <v>43</v>
      </c>
      <c r="AB147" s="36"/>
      <c r="AC147" s="37">
        <v>3.4</v>
      </c>
      <c r="AD147" s="34" t="s">
        <v>700</v>
      </c>
      <c r="AE147" s="38" t="s">
        <v>184</v>
      </c>
    </row>
    <row r="148" spans="1:31" ht="13.8" x14ac:dyDescent="0.25">
      <c r="A148" s="48" t="str">
        <f>VLOOKUP(B148,'[1]Member States'!$B$2:$C$196,2,0)</f>
        <v>TUN</v>
      </c>
      <c r="B148" s="48" t="s">
        <v>185</v>
      </c>
      <c r="C148" s="51">
        <v>20.899999619999999</v>
      </c>
      <c r="D148" s="50"/>
      <c r="E148" s="51">
        <v>25.100000380000001</v>
      </c>
      <c r="F148" s="50"/>
      <c r="G148" s="51">
        <v>76.300003050000001</v>
      </c>
      <c r="H148" s="50"/>
      <c r="I148" s="51">
        <v>70.900001529999997</v>
      </c>
      <c r="J148" s="50"/>
      <c r="K148" s="51">
        <v>15.5</v>
      </c>
      <c r="L148" s="50"/>
      <c r="M148" s="51">
        <v>12.399999619999999</v>
      </c>
      <c r="N148" s="50"/>
      <c r="O148" s="51">
        <v>29.299999239999998</v>
      </c>
      <c r="P148" s="50"/>
      <c r="Q148" s="51">
        <v>32</v>
      </c>
      <c r="R148" s="50"/>
      <c r="S148" s="51">
        <v>33</v>
      </c>
      <c r="T148" s="50"/>
      <c r="U148" s="51">
        <v>25.3</v>
      </c>
      <c r="V148" s="48"/>
      <c r="W148" s="51">
        <v>38.299999999999997</v>
      </c>
      <c r="X148" s="50"/>
      <c r="Y148" s="49" t="s">
        <v>43</v>
      </c>
      <c r="Z148" s="50"/>
      <c r="AA148" s="49" t="s">
        <v>43</v>
      </c>
      <c r="AB148" s="50"/>
      <c r="AC148" s="51" t="s">
        <v>43</v>
      </c>
      <c r="AD148" s="48"/>
      <c r="AE148" s="52" t="s">
        <v>186</v>
      </c>
    </row>
    <row r="149" spans="1:31" ht="13.8" x14ac:dyDescent="0.25">
      <c r="A149" s="34" t="str">
        <f>VLOOKUP(B149,'[1]Member States'!$B$2:$C$196,2,0)</f>
        <v>ARE</v>
      </c>
      <c r="B149" s="34" t="s">
        <v>187</v>
      </c>
      <c r="C149" s="37">
        <v>25</v>
      </c>
      <c r="D149" s="36"/>
      <c r="E149" s="37">
        <v>46.5</v>
      </c>
      <c r="F149" s="36"/>
      <c r="G149" s="37">
        <v>91.300003050000001</v>
      </c>
      <c r="H149" s="36"/>
      <c r="I149" s="37">
        <v>92</v>
      </c>
      <c r="J149" s="36"/>
      <c r="K149" s="37">
        <v>8.8000001910000005</v>
      </c>
      <c r="L149" s="36"/>
      <c r="M149" s="37">
        <v>2.7999999519999998</v>
      </c>
      <c r="N149" s="36"/>
      <c r="O149" s="37">
        <v>17</v>
      </c>
      <c r="P149" s="36"/>
      <c r="Q149" s="37">
        <v>8.1000003809999992</v>
      </c>
      <c r="R149" s="36"/>
      <c r="S149" s="37">
        <v>19.399999999999999</v>
      </c>
      <c r="T149" s="36"/>
      <c r="U149" s="37">
        <v>36.9</v>
      </c>
      <c r="V149" s="36"/>
      <c r="W149" s="37">
        <v>0.7</v>
      </c>
      <c r="X149" s="36"/>
      <c r="Y149" s="37" t="s">
        <v>43</v>
      </c>
      <c r="Z149" s="34"/>
      <c r="AA149" s="37" t="s">
        <v>43</v>
      </c>
      <c r="AB149" s="34"/>
      <c r="AC149" s="37">
        <v>29.9</v>
      </c>
      <c r="AD149" s="34" t="s">
        <v>701</v>
      </c>
      <c r="AE149" s="38" t="s">
        <v>188</v>
      </c>
    </row>
    <row r="150" spans="1:31" ht="13.8" x14ac:dyDescent="0.25">
      <c r="A150" s="48" t="str">
        <f>VLOOKUP(B150,'[1]Member States'!$B$2:$C$196,2,0)</f>
        <v>YEM</v>
      </c>
      <c r="B150" s="48" t="s">
        <v>189</v>
      </c>
      <c r="C150" s="51">
        <v>16.200000760000002</v>
      </c>
      <c r="D150" s="50"/>
      <c r="E150" s="51">
        <v>25.399999619999999</v>
      </c>
      <c r="F150" s="50"/>
      <c r="G150" s="51">
        <v>73.699996949999999</v>
      </c>
      <c r="H150" s="50"/>
      <c r="I150" s="51">
        <v>72.199996949999999</v>
      </c>
      <c r="J150" s="50"/>
      <c r="K150" s="51">
        <v>38.799999239999998</v>
      </c>
      <c r="L150" s="50"/>
      <c r="M150" s="51">
        <v>9.8999996190000008</v>
      </c>
      <c r="N150" s="50"/>
      <c r="O150" s="51">
        <v>53.700000760000002</v>
      </c>
      <c r="P150" s="50"/>
      <c r="Q150" s="51">
        <v>20.299999239999998</v>
      </c>
      <c r="R150" s="50"/>
      <c r="S150" s="51">
        <v>9.9</v>
      </c>
      <c r="T150" s="50"/>
      <c r="U150" s="51">
        <v>5</v>
      </c>
      <c r="V150" s="50"/>
      <c r="W150" s="51">
        <v>1.6</v>
      </c>
      <c r="X150" s="50"/>
      <c r="Y150" s="49" t="s">
        <v>43</v>
      </c>
      <c r="Z150" s="50"/>
      <c r="AA150" s="49" t="s">
        <v>43</v>
      </c>
      <c r="AB150" s="50"/>
      <c r="AC150" s="51" t="s">
        <v>43</v>
      </c>
      <c r="AD150" s="48"/>
      <c r="AE150" s="52" t="s">
        <v>190</v>
      </c>
    </row>
    <row r="151" spans="1:31" ht="13.8" x14ac:dyDescent="0.25">
      <c r="A151" s="175" t="s">
        <v>191</v>
      </c>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7"/>
    </row>
    <row r="152" spans="1:31" ht="13.8" x14ac:dyDescent="0.25">
      <c r="A152" s="48" t="str">
        <f>VLOOKUP(B152,'[1]Member States'!$B$2:$C$196,2,0)</f>
        <v>AFG</v>
      </c>
      <c r="B152" s="48" t="s">
        <v>192</v>
      </c>
      <c r="C152" s="51">
        <v>15.5</v>
      </c>
      <c r="D152" s="50"/>
      <c r="E152" s="51">
        <v>15.80000019</v>
      </c>
      <c r="F152" s="50"/>
      <c r="G152" s="51">
        <v>81.400001529999997</v>
      </c>
      <c r="H152" s="50"/>
      <c r="I152" s="51">
        <v>79.5</v>
      </c>
      <c r="J152" s="50"/>
      <c r="K152" s="51">
        <v>12.19999981</v>
      </c>
      <c r="L152" s="50"/>
      <c r="M152" s="51">
        <v>7.0999999049999998</v>
      </c>
      <c r="N152" s="50"/>
      <c r="O152" s="51">
        <v>22.799999239999998</v>
      </c>
      <c r="P152" s="50"/>
      <c r="Q152" s="51">
        <v>16.399999619999999</v>
      </c>
      <c r="R152" s="50"/>
      <c r="S152" s="51" t="s">
        <v>43</v>
      </c>
      <c r="T152" s="50"/>
      <c r="U152" s="51" t="s">
        <v>43</v>
      </c>
      <c r="V152" s="50"/>
      <c r="W152" s="51" t="s">
        <v>43</v>
      </c>
      <c r="X152" s="50"/>
      <c r="Y152" s="49" t="s">
        <v>43</v>
      </c>
      <c r="Z152" s="50"/>
      <c r="AA152" s="49" t="s">
        <v>43</v>
      </c>
      <c r="AB152" s="50"/>
      <c r="AC152" s="51" t="s">
        <v>43</v>
      </c>
      <c r="AD152" s="48"/>
      <c r="AE152" s="52" t="s">
        <v>193</v>
      </c>
    </row>
    <row r="153" spans="1:31" ht="13.8" x14ac:dyDescent="0.25">
      <c r="A153" s="34" t="str">
        <f>VLOOKUP(B153,'[1]Member States'!$B$2:$C$196,2,0)</f>
        <v>BGD</v>
      </c>
      <c r="B153" s="34" t="s">
        <v>194</v>
      </c>
      <c r="C153" s="37">
        <v>61.700000760000002</v>
      </c>
      <c r="D153" s="36"/>
      <c r="E153" s="37">
        <v>57.400001529999997</v>
      </c>
      <c r="F153" s="36"/>
      <c r="G153" s="37">
        <v>88.699996949999999</v>
      </c>
      <c r="H153" s="36"/>
      <c r="I153" s="37">
        <v>84.099998470000003</v>
      </c>
      <c r="J153" s="36"/>
      <c r="K153" s="37">
        <v>5</v>
      </c>
      <c r="L153" s="36"/>
      <c r="M153" s="37">
        <v>3.9000000950000002</v>
      </c>
      <c r="N153" s="36"/>
      <c r="O153" s="37">
        <v>9.5</v>
      </c>
      <c r="P153" s="36"/>
      <c r="Q153" s="37">
        <v>9</v>
      </c>
      <c r="R153" s="36"/>
      <c r="S153" s="37">
        <v>12.5</v>
      </c>
      <c r="T153" s="36"/>
      <c r="U153" s="37">
        <v>21.7</v>
      </c>
      <c r="V153" s="36"/>
      <c r="W153" s="37">
        <v>4.5</v>
      </c>
      <c r="X153" s="36"/>
      <c r="Y153" s="37" t="s">
        <v>43</v>
      </c>
      <c r="Z153" s="36"/>
      <c r="AA153" s="37" t="s">
        <v>43</v>
      </c>
      <c r="AB153" s="36"/>
      <c r="AC153" s="37" t="s">
        <v>43</v>
      </c>
      <c r="AD153" s="34"/>
      <c r="AE153" s="38" t="s">
        <v>195</v>
      </c>
    </row>
    <row r="154" spans="1:31" ht="13.8" x14ac:dyDescent="0.25">
      <c r="A154" s="48" t="str">
        <f>VLOOKUP(B154,'[1]Member States'!$B$2:$C$196,2,0)</f>
        <v>BTN</v>
      </c>
      <c r="B154" s="48" t="s">
        <v>196</v>
      </c>
      <c r="C154" s="51">
        <v>49.400001529999997</v>
      </c>
      <c r="D154" s="50"/>
      <c r="E154" s="51">
        <v>66.699996949999999</v>
      </c>
      <c r="F154" s="50"/>
      <c r="G154" s="51">
        <v>78.099998470000003</v>
      </c>
      <c r="H154" s="50"/>
      <c r="I154" s="51">
        <v>77.199996949999999</v>
      </c>
      <c r="J154" s="50"/>
      <c r="K154" s="51">
        <v>2.5</v>
      </c>
      <c r="L154" s="50"/>
      <c r="M154" s="51">
        <v>1.8999999759999999</v>
      </c>
      <c r="N154" s="50"/>
      <c r="O154" s="51">
        <v>6.8000001909999996</v>
      </c>
      <c r="P154" s="50"/>
      <c r="Q154" s="51">
        <v>6.5</v>
      </c>
      <c r="R154" s="50"/>
      <c r="S154" s="51">
        <v>30.1</v>
      </c>
      <c r="T154" s="50"/>
      <c r="U154" s="51">
        <v>56.3</v>
      </c>
      <c r="V154" s="50"/>
      <c r="W154" s="51">
        <v>4.2</v>
      </c>
      <c r="X154" s="50"/>
      <c r="Y154" s="49" t="s">
        <v>43</v>
      </c>
      <c r="Z154" s="50"/>
      <c r="AA154" s="49" t="s">
        <v>43</v>
      </c>
      <c r="AB154" s="50"/>
      <c r="AC154" s="51" t="s">
        <v>43</v>
      </c>
      <c r="AD154" s="48"/>
      <c r="AE154" s="52" t="s">
        <v>197</v>
      </c>
    </row>
    <row r="155" spans="1:31" ht="13.8" x14ac:dyDescent="0.25">
      <c r="A155" s="34" t="str">
        <f>VLOOKUP(B155,'[1]Member States'!$B$2:$C$196,2,0)</f>
        <v>IND</v>
      </c>
      <c r="B155" s="34" t="s">
        <v>198</v>
      </c>
      <c r="C155" s="37">
        <v>34.799999239999998</v>
      </c>
      <c r="D155" s="36"/>
      <c r="E155" s="37">
        <v>27</v>
      </c>
      <c r="F155" s="36"/>
      <c r="G155" s="37">
        <v>85.099998470000003</v>
      </c>
      <c r="H155" s="36"/>
      <c r="I155" s="37">
        <v>79.900001529999997</v>
      </c>
      <c r="J155" s="36"/>
      <c r="K155" s="37">
        <v>4</v>
      </c>
      <c r="L155" s="36"/>
      <c r="M155" s="37">
        <v>3.5</v>
      </c>
      <c r="N155" s="36"/>
      <c r="O155" s="37">
        <v>11.30000019</v>
      </c>
      <c r="P155" s="36"/>
      <c r="Q155" s="37">
        <v>10.30000019</v>
      </c>
      <c r="R155" s="36"/>
      <c r="S155" s="37" t="s">
        <v>43</v>
      </c>
      <c r="T155" s="36"/>
      <c r="U155" s="37" t="s">
        <v>43</v>
      </c>
      <c r="V155" s="36"/>
      <c r="W155" s="37" t="s">
        <v>43</v>
      </c>
      <c r="X155" s="36"/>
      <c r="Y155" s="37">
        <v>84.7</v>
      </c>
      <c r="Z155" s="36"/>
      <c r="AA155" s="37">
        <v>83.3</v>
      </c>
      <c r="AB155" s="36"/>
      <c r="AC155" s="37">
        <v>32.6</v>
      </c>
      <c r="AD155" s="34" t="s">
        <v>20</v>
      </c>
      <c r="AE155" s="38" t="s">
        <v>199</v>
      </c>
    </row>
    <row r="156" spans="1:31" ht="13.8" x14ac:dyDescent="0.25">
      <c r="A156" s="48" t="str">
        <f>VLOOKUP(B156,'[1]Member States'!$B$2:$C$196,2,0)</f>
        <v>IRN</v>
      </c>
      <c r="B156" s="48" t="s">
        <v>200</v>
      </c>
      <c r="C156" s="51">
        <v>9.6999998089999995</v>
      </c>
      <c r="D156" s="50"/>
      <c r="E156" s="51">
        <v>16.600000380000001</v>
      </c>
      <c r="F156" s="50"/>
      <c r="G156" s="51">
        <v>80.599998470000003</v>
      </c>
      <c r="H156" s="50"/>
      <c r="I156" s="51">
        <v>73.599998470000003</v>
      </c>
      <c r="J156" s="50"/>
      <c r="K156" s="51">
        <v>20.100000380000001</v>
      </c>
      <c r="L156" s="50"/>
      <c r="M156" s="51">
        <v>11.600000380000001</v>
      </c>
      <c r="N156" s="50"/>
      <c r="O156" s="51">
        <v>41.700000760000002</v>
      </c>
      <c r="P156" s="50"/>
      <c r="Q156" s="51">
        <v>26.399999619999999</v>
      </c>
      <c r="R156" s="50"/>
      <c r="S156" s="51">
        <v>32.1</v>
      </c>
      <c r="T156" s="50"/>
      <c r="U156" s="51">
        <v>16.2</v>
      </c>
      <c r="V156" s="50"/>
      <c r="W156" s="51">
        <v>1.3</v>
      </c>
      <c r="X156" s="50"/>
      <c r="Y156" s="49" t="s">
        <v>43</v>
      </c>
      <c r="Z156" s="50"/>
      <c r="AA156" s="49" t="s">
        <v>43</v>
      </c>
      <c r="AB156" s="50"/>
      <c r="AC156" s="51">
        <v>25</v>
      </c>
      <c r="AD156" s="48" t="s">
        <v>592</v>
      </c>
      <c r="AE156" s="52" t="s">
        <v>201</v>
      </c>
    </row>
    <row r="157" spans="1:31" ht="13.8" x14ac:dyDescent="0.25">
      <c r="A157" s="34" t="str">
        <f>VLOOKUP(B157,'[1]Member States'!$B$2:$C$196,2,0)</f>
        <v>MDV</v>
      </c>
      <c r="B157" s="34" t="s">
        <v>202</v>
      </c>
      <c r="C157" s="37">
        <v>20.200000760000002</v>
      </c>
      <c r="D157" s="36"/>
      <c r="E157" s="37">
        <v>56.200000760000002</v>
      </c>
      <c r="F157" s="36"/>
      <c r="G157" s="37">
        <v>77.099998470000003</v>
      </c>
      <c r="H157" s="36"/>
      <c r="I157" s="37">
        <v>77.5</v>
      </c>
      <c r="J157" s="36"/>
      <c r="K157" s="37">
        <v>18.299999239999998</v>
      </c>
      <c r="L157" s="36"/>
      <c r="M157" s="37">
        <v>6.6999998090000004</v>
      </c>
      <c r="N157" s="36"/>
      <c r="O157" s="37">
        <v>36.400001529999997</v>
      </c>
      <c r="P157" s="36"/>
      <c r="Q157" s="37">
        <v>18.700000760000002</v>
      </c>
      <c r="R157" s="36"/>
      <c r="S157" s="37">
        <v>42.4</v>
      </c>
      <c r="T157" s="34"/>
      <c r="U157" s="37">
        <v>45</v>
      </c>
      <c r="V157" s="36"/>
      <c r="W157" s="37">
        <v>4.0999999999999996</v>
      </c>
      <c r="X157" s="36"/>
      <c r="Y157" s="35" t="s">
        <v>43</v>
      </c>
      <c r="Z157" s="36"/>
      <c r="AA157" s="35" t="s">
        <v>43</v>
      </c>
      <c r="AB157" s="36"/>
      <c r="AC157" s="37">
        <v>29.2</v>
      </c>
      <c r="AD157" s="34"/>
      <c r="AE157" s="38" t="s">
        <v>203</v>
      </c>
    </row>
    <row r="158" spans="1:31" ht="13.8" x14ac:dyDescent="0.25">
      <c r="A158" s="48" t="str">
        <f>VLOOKUP(B158,'[1]Member States'!$B$2:$C$196,2,0)</f>
        <v>NPL</v>
      </c>
      <c r="B158" s="48" t="s">
        <v>204</v>
      </c>
      <c r="C158" s="51">
        <v>79.800003050000001</v>
      </c>
      <c r="D158" s="50"/>
      <c r="E158" s="51">
        <v>79.900001529999997</v>
      </c>
      <c r="F158" s="50"/>
      <c r="G158" s="51">
        <v>90.400001529999997</v>
      </c>
      <c r="H158" s="50"/>
      <c r="I158" s="51">
        <v>87.099998470000003</v>
      </c>
      <c r="J158" s="50"/>
      <c r="K158" s="51">
        <v>2.4000000950000002</v>
      </c>
      <c r="L158" s="50"/>
      <c r="M158" s="51">
        <v>3</v>
      </c>
      <c r="N158" s="50"/>
      <c r="O158" s="51">
        <v>3.2999999519999998</v>
      </c>
      <c r="P158" s="50"/>
      <c r="Q158" s="51">
        <v>5.9000000950000002</v>
      </c>
      <c r="R158" s="50"/>
      <c r="S158" s="51">
        <v>28.4</v>
      </c>
      <c r="T158" s="50"/>
      <c r="U158" s="51">
        <v>37.4</v>
      </c>
      <c r="V158" s="48"/>
      <c r="W158" s="51">
        <v>6.2</v>
      </c>
      <c r="X158" s="50"/>
      <c r="Y158" s="49" t="s">
        <v>43</v>
      </c>
      <c r="Z158" s="50"/>
      <c r="AA158" s="49" t="s">
        <v>43</v>
      </c>
      <c r="AB158" s="50"/>
      <c r="AC158" s="51">
        <v>40.5</v>
      </c>
      <c r="AD158" s="48" t="s">
        <v>702</v>
      </c>
      <c r="AE158" s="52" t="s">
        <v>205</v>
      </c>
    </row>
    <row r="159" spans="1:31" ht="13.8" x14ac:dyDescent="0.25">
      <c r="A159" s="34" t="str">
        <f>VLOOKUP(B159,'[1]Member States'!$B$2:$C$196,2,0)</f>
        <v>PAK</v>
      </c>
      <c r="B159" s="34" t="s">
        <v>206</v>
      </c>
      <c r="C159" s="37">
        <v>13.399999619999999</v>
      </c>
      <c r="D159" s="36"/>
      <c r="E159" s="37">
        <v>24.600000380000001</v>
      </c>
      <c r="F159" s="36"/>
      <c r="G159" s="37">
        <v>84.599998470000003</v>
      </c>
      <c r="H159" s="36"/>
      <c r="I159" s="37">
        <v>82.900001529999997</v>
      </c>
      <c r="J159" s="36"/>
      <c r="K159" s="37">
        <v>9.3000001910000005</v>
      </c>
      <c r="L159" s="36"/>
      <c r="M159" s="37">
        <v>4</v>
      </c>
      <c r="N159" s="36"/>
      <c r="O159" s="37">
        <v>11.899999619999999</v>
      </c>
      <c r="P159" s="36"/>
      <c r="Q159" s="37">
        <v>7.5</v>
      </c>
      <c r="R159" s="36"/>
      <c r="S159" s="37">
        <v>9.6</v>
      </c>
      <c r="T159" s="36"/>
      <c r="U159" s="37">
        <v>2.5</v>
      </c>
      <c r="V159" s="36"/>
      <c r="W159" s="37">
        <v>0.8</v>
      </c>
      <c r="X159" s="36"/>
      <c r="Y159" s="37">
        <v>78.599999999999994</v>
      </c>
      <c r="Z159" s="34"/>
      <c r="AA159" s="37">
        <v>75.8</v>
      </c>
      <c r="AB159" s="34"/>
      <c r="AC159" s="37">
        <v>38.5</v>
      </c>
      <c r="AD159" s="34" t="s">
        <v>672</v>
      </c>
      <c r="AE159" s="38" t="s">
        <v>207</v>
      </c>
    </row>
    <row r="160" spans="1:31" ht="13.8" x14ac:dyDescent="0.25">
      <c r="A160" s="48" t="str">
        <f>VLOOKUP(B160,'[1]Member States'!$B$2:$C$196,2,0)</f>
        <v>LKA</v>
      </c>
      <c r="B160" s="48" t="s">
        <v>208</v>
      </c>
      <c r="C160" s="51">
        <v>36.400001529999997</v>
      </c>
      <c r="D160" s="50"/>
      <c r="E160" s="51">
        <v>35.099998470000003</v>
      </c>
      <c r="F160" s="50"/>
      <c r="G160" s="51">
        <v>78.099998470000003</v>
      </c>
      <c r="H160" s="50"/>
      <c r="I160" s="51">
        <v>76.300003050000001</v>
      </c>
      <c r="J160" s="50"/>
      <c r="K160" s="51">
        <v>6.5999999049999998</v>
      </c>
      <c r="L160" s="50"/>
      <c r="M160" s="51">
        <v>3.0999999049999998</v>
      </c>
      <c r="N160" s="50"/>
      <c r="O160" s="51">
        <v>24</v>
      </c>
      <c r="P160" s="50"/>
      <c r="Q160" s="51">
        <v>14.100000380000001</v>
      </c>
      <c r="R160" s="50"/>
      <c r="S160" s="51">
        <v>41.5</v>
      </c>
      <c r="T160" s="50"/>
      <c r="U160" s="51">
        <v>35.799999999999997</v>
      </c>
      <c r="V160" s="50"/>
      <c r="W160" s="51">
        <v>11.5</v>
      </c>
      <c r="X160" s="50"/>
      <c r="Y160" s="49">
        <v>55.7</v>
      </c>
      <c r="Z160" s="50" t="s">
        <v>595</v>
      </c>
      <c r="AA160" s="49">
        <v>65.2</v>
      </c>
      <c r="AB160" s="50" t="s">
        <v>595</v>
      </c>
      <c r="AC160" s="51">
        <v>31.5</v>
      </c>
      <c r="AD160" s="48" t="s">
        <v>673</v>
      </c>
      <c r="AE160" s="52" t="s">
        <v>209</v>
      </c>
    </row>
    <row r="161" spans="1:31" ht="17.25" customHeight="1" x14ac:dyDescent="0.25">
      <c r="A161" s="160" t="s">
        <v>210</v>
      </c>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ht="13.8" x14ac:dyDescent="0.25">
      <c r="A162" s="48" t="str">
        <f>VLOOKUP(B162,'[1]Member States'!$B$2:$C$196,2,0)</f>
        <v>AGO</v>
      </c>
      <c r="B162" s="48" t="s">
        <v>211</v>
      </c>
      <c r="C162" s="51">
        <v>65.800003050000001</v>
      </c>
      <c r="D162" s="50"/>
      <c r="E162" s="51">
        <v>63.299999239999998</v>
      </c>
      <c r="F162" s="50"/>
      <c r="G162" s="51">
        <v>76.199996949999999</v>
      </c>
      <c r="H162" s="50"/>
      <c r="I162" s="51">
        <v>76.900001529999997</v>
      </c>
      <c r="J162" s="50"/>
      <c r="K162" s="51">
        <v>7.1999998090000004</v>
      </c>
      <c r="L162" s="50"/>
      <c r="M162" s="51">
        <v>6.5</v>
      </c>
      <c r="N162" s="50"/>
      <c r="O162" s="51">
        <v>11.100000380000001</v>
      </c>
      <c r="P162" s="50"/>
      <c r="Q162" s="51">
        <v>10.100000380000001</v>
      </c>
      <c r="R162" s="50"/>
      <c r="S162" s="51" t="s">
        <v>43</v>
      </c>
      <c r="T162" s="50"/>
      <c r="U162" s="51" t="s">
        <v>43</v>
      </c>
      <c r="V162" s="50"/>
      <c r="W162" s="51" t="s">
        <v>43</v>
      </c>
      <c r="X162" s="50"/>
      <c r="Y162" s="49" t="s">
        <v>43</v>
      </c>
      <c r="Z162" s="50"/>
      <c r="AA162" s="49" t="s">
        <v>43</v>
      </c>
      <c r="AB162" s="50"/>
      <c r="AC162" s="51" t="s">
        <v>43</v>
      </c>
      <c r="AD162" s="48"/>
      <c r="AE162" s="52" t="s">
        <v>212</v>
      </c>
    </row>
    <row r="163" spans="1:31" ht="13.8" x14ac:dyDescent="0.25">
      <c r="A163" s="34" t="str">
        <f>VLOOKUP(B163,'[1]Member States'!$B$2:$C$196,2,0)</f>
        <v>BEN</v>
      </c>
      <c r="B163" s="34" t="s">
        <v>213</v>
      </c>
      <c r="C163" s="37">
        <v>57.200000760000002</v>
      </c>
      <c r="D163" s="36"/>
      <c r="E163" s="37">
        <v>67.599998470000003</v>
      </c>
      <c r="F163" s="36"/>
      <c r="G163" s="37">
        <v>89.400001529999997</v>
      </c>
      <c r="H163" s="36"/>
      <c r="I163" s="37">
        <v>78.300003050000001</v>
      </c>
      <c r="J163" s="36"/>
      <c r="K163" s="37">
        <v>1</v>
      </c>
      <c r="L163" s="36"/>
      <c r="M163" s="37">
        <v>1.1000000240000001</v>
      </c>
      <c r="N163" s="36"/>
      <c r="O163" s="37">
        <v>1.7999999520000001</v>
      </c>
      <c r="P163" s="36"/>
      <c r="Q163" s="37">
        <v>1.5</v>
      </c>
      <c r="R163" s="36"/>
      <c r="S163" s="37" t="s">
        <v>43</v>
      </c>
      <c r="T163" s="36"/>
      <c r="U163" s="37" t="s">
        <v>43</v>
      </c>
      <c r="V163" s="36"/>
      <c r="W163" s="37" t="s">
        <v>43</v>
      </c>
      <c r="X163" s="36"/>
      <c r="Y163" s="37" t="s">
        <v>43</v>
      </c>
      <c r="Z163" s="36"/>
      <c r="AA163" s="37" t="s">
        <v>43</v>
      </c>
      <c r="AB163" s="36"/>
      <c r="AC163" s="37" t="s">
        <v>43</v>
      </c>
      <c r="AD163" s="34"/>
      <c r="AE163" s="38" t="s">
        <v>214</v>
      </c>
    </row>
    <row r="164" spans="1:31" ht="13.8" x14ac:dyDescent="0.25">
      <c r="A164" s="48" t="str">
        <f>VLOOKUP(B164,'[1]Member States'!$B$2:$C$196,2,0)</f>
        <v>BWA</v>
      </c>
      <c r="B164" s="48" t="s">
        <v>215</v>
      </c>
      <c r="C164" s="51">
        <v>66.800003050000001</v>
      </c>
      <c r="D164" s="50"/>
      <c r="E164" s="51">
        <v>71.900001529999997</v>
      </c>
      <c r="F164" s="50"/>
      <c r="G164" s="51">
        <v>80.599998470000003</v>
      </c>
      <c r="H164" s="50"/>
      <c r="I164" s="51">
        <v>81.599998470000003</v>
      </c>
      <c r="J164" s="50"/>
      <c r="K164" s="51">
        <v>21.600000380000001</v>
      </c>
      <c r="L164" s="50"/>
      <c r="M164" s="51">
        <v>15.600000380000001</v>
      </c>
      <c r="N164" s="50"/>
      <c r="O164" s="51">
        <v>39.900001529999997</v>
      </c>
      <c r="P164" s="50"/>
      <c r="Q164" s="51">
        <v>28.700000760000002</v>
      </c>
      <c r="R164" s="50"/>
      <c r="S164" s="51">
        <v>47.2</v>
      </c>
      <c r="T164" s="50"/>
      <c r="U164" s="51">
        <v>66.5</v>
      </c>
      <c r="V164" s="50"/>
      <c r="W164" s="51">
        <v>10.4</v>
      </c>
      <c r="X164" s="50"/>
      <c r="Y164" s="49" t="s">
        <v>43</v>
      </c>
      <c r="Z164" s="50"/>
      <c r="AA164" s="49" t="s">
        <v>43</v>
      </c>
      <c r="AB164" s="50"/>
      <c r="AC164" s="51">
        <v>2.7</v>
      </c>
      <c r="AD164" s="48" t="s">
        <v>520</v>
      </c>
      <c r="AE164" s="52" t="s">
        <v>216</v>
      </c>
    </row>
    <row r="165" spans="1:31" ht="13.8" x14ac:dyDescent="0.25">
      <c r="A165" s="34" t="str">
        <f>VLOOKUP(B165,'[1]Member States'!$B$2:$C$196,2,0)</f>
        <v>BFA</v>
      </c>
      <c r="B165" s="34" t="s">
        <v>217</v>
      </c>
      <c r="C165" s="37">
        <v>76.5</v>
      </c>
      <c r="D165" s="36"/>
      <c r="E165" s="37">
        <v>77.099998470000003</v>
      </c>
      <c r="F165" s="36"/>
      <c r="G165" s="37">
        <v>91.099998470000003</v>
      </c>
      <c r="H165" s="36"/>
      <c r="I165" s="37">
        <v>90</v>
      </c>
      <c r="J165" s="36"/>
      <c r="K165" s="37">
        <v>2.2000000480000002</v>
      </c>
      <c r="L165" s="36"/>
      <c r="M165" s="37">
        <v>3.9000000950000002</v>
      </c>
      <c r="N165" s="36"/>
      <c r="O165" s="37">
        <v>3.7000000480000002</v>
      </c>
      <c r="P165" s="36"/>
      <c r="Q165" s="37">
        <v>6</v>
      </c>
      <c r="R165" s="36"/>
      <c r="S165" s="37" t="s">
        <v>43</v>
      </c>
      <c r="T165" s="36"/>
      <c r="U165" s="37" t="s">
        <v>43</v>
      </c>
      <c r="V165" s="36"/>
      <c r="W165" s="37" t="s">
        <v>43</v>
      </c>
      <c r="X165" s="36"/>
      <c r="Y165" s="35" t="s">
        <v>43</v>
      </c>
      <c r="Z165" s="36"/>
      <c r="AA165" s="35" t="s">
        <v>43</v>
      </c>
      <c r="AB165" s="36"/>
      <c r="AC165" s="37" t="s">
        <v>43</v>
      </c>
      <c r="AD165" s="34"/>
      <c r="AE165" s="38" t="s">
        <v>218</v>
      </c>
    </row>
    <row r="166" spans="1:31" ht="13.8" x14ac:dyDescent="0.25">
      <c r="A166" s="48" t="str">
        <f>VLOOKUP(B166,'[1]Member States'!$B$2:$C$196,2,0)</f>
        <v>BDI</v>
      </c>
      <c r="B166" s="48" t="s">
        <v>219</v>
      </c>
      <c r="C166" s="51">
        <v>90.800003050000001</v>
      </c>
      <c r="D166" s="50"/>
      <c r="E166" s="51">
        <v>83.300003050000001</v>
      </c>
      <c r="F166" s="50"/>
      <c r="G166" s="51">
        <v>90.400001529999997</v>
      </c>
      <c r="H166" s="50"/>
      <c r="I166" s="51">
        <v>82</v>
      </c>
      <c r="J166" s="50"/>
      <c r="K166" s="51">
        <v>7.4000000950000002</v>
      </c>
      <c r="L166" s="50"/>
      <c r="M166" s="51">
        <v>6.4000000950000002</v>
      </c>
      <c r="N166" s="50"/>
      <c r="O166" s="51">
        <v>11.399999619999999</v>
      </c>
      <c r="P166" s="50"/>
      <c r="Q166" s="51">
        <v>9.8999996190000008</v>
      </c>
      <c r="R166" s="50"/>
      <c r="S166" s="51" t="s">
        <v>43</v>
      </c>
      <c r="T166" s="50"/>
      <c r="U166" s="51" t="s">
        <v>43</v>
      </c>
      <c r="V166" s="50"/>
      <c r="W166" s="51" t="s">
        <v>43</v>
      </c>
      <c r="X166" s="50"/>
      <c r="Y166" s="49" t="s">
        <v>43</v>
      </c>
      <c r="Z166" s="50"/>
      <c r="AA166" s="49" t="s">
        <v>43</v>
      </c>
      <c r="AB166" s="50"/>
      <c r="AC166" s="51" t="s">
        <v>43</v>
      </c>
      <c r="AD166" s="48"/>
      <c r="AE166" s="52" t="s">
        <v>220</v>
      </c>
    </row>
    <row r="167" spans="1:31" ht="13.8" x14ac:dyDescent="0.25">
      <c r="A167" s="34" t="str">
        <f>VLOOKUP(B167,'[1]Member States'!$B$2:$C$196,2,0)</f>
        <v>CPV</v>
      </c>
      <c r="B167" s="34" t="s">
        <v>221</v>
      </c>
      <c r="C167" s="37">
        <v>41.799999239999998</v>
      </c>
      <c r="D167" s="36"/>
      <c r="E167" s="37">
        <v>51.5</v>
      </c>
      <c r="F167" s="36"/>
      <c r="G167" s="37">
        <v>85.300003050000001</v>
      </c>
      <c r="H167" s="36"/>
      <c r="I167" s="37">
        <v>83.699996949999999</v>
      </c>
      <c r="J167" s="36"/>
      <c r="K167" s="37">
        <v>7.3000001909999996</v>
      </c>
      <c r="L167" s="36"/>
      <c r="M167" s="37">
        <v>6.6999998090000004</v>
      </c>
      <c r="N167" s="36"/>
      <c r="O167" s="37">
        <v>11.399999619999999</v>
      </c>
      <c r="P167" s="36"/>
      <c r="Q167" s="37">
        <v>10.399999619999999</v>
      </c>
      <c r="R167" s="36"/>
      <c r="S167" s="37" t="s">
        <v>43</v>
      </c>
      <c r="T167" s="36"/>
      <c r="U167" s="37" t="s">
        <v>43</v>
      </c>
      <c r="V167" s="36"/>
      <c r="W167" s="37" t="s">
        <v>43</v>
      </c>
      <c r="X167" s="36"/>
      <c r="Y167" s="35" t="s">
        <v>43</v>
      </c>
      <c r="Z167" s="36"/>
      <c r="AA167" s="35" t="s">
        <v>43</v>
      </c>
      <c r="AB167" s="36"/>
      <c r="AC167" s="37" t="s">
        <v>43</v>
      </c>
      <c r="AD167" s="34"/>
      <c r="AE167" s="38" t="s">
        <v>222</v>
      </c>
    </row>
    <row r="168" spans="1:31" ht="13.8" x14ac:dyDescent="0.25">
      <c r="A168" s="48" t="str">
        <f>VLOOKUP(B168,'[1]Member States'!$B$2:$C$196,2,0)</f>
        <v>CMR</v>
      </c>
      <c r="B168" s="48" t="s">
        <v>223</v>
      </c>
      <c r="C168" s="51">
        <v>55.200000760000002</v>
      </c>
      <c r="D168" s="50"/>
      <c r="E168" s="51">
        <v>63.799999239999998</v>
      </c>
      <c r="F168" s="50"/>
      <c r="G168" s="51">
        <v>79.599998470000003</v>
      </c>
      <c r="H168" s="50"/>
      <c r="I168" s="51">
        <v>76.800003050000001</v>
      </c>
      <c r="J168" s="50"/>
      <c r="K168" s="51">
        <v>4.4000000950000002</v>
      </c>
      <c r="L168" s="50"/>
      <c r="M168" s="51">
        <v>3.7000000480000002</v>
      </c>
      <c r="N168" s="50"/>
      <c r="O168" s="51">
        <v>7.9000000950000002</v>
      </c>
      <c r="P168" s="50"/>
      <c r="Q168" s="51">
        <v>7</v>
      </c>
      <c r="R168" s="50"/>
      <c r="S168" s="51" t="s">
        <v>43</v>
      </c>
      <c r="T168" s="50"/>
      <c r="U168" s="51" t="s">
        <v>43</v>
      </c>
      <c r="V168" s="50"/>
      <c r="W168" s="51" t="s">
        <v>43</v>
      </c>
      <c r="X168" s="50"/>
      <c r="Y168" s="49" t="s">
        <v>43</v>
      </c>
      <c r="Z168" s="50"/>
      <c r="AA168" s="49" t="s">
        <v>43</v>
      </c>
      <c r="AB168" s="50"/>
      <c r="AC168" s="51">
        <v>39.200000000000003</v>
      </c>
      <c r="AD168" s="48" t="s">
        <v>703</v>
      </c>
      <c r="AE168" s="52" t="s">
        <v>224</v>
      </c>
    </row>
    <row r="169" spans="1:31" ht="13.8" x14ac:dyDescent="0.25">
      <c r="A169" s="34" t="str">
        <f>VLOOKUP(B169,'[1]Member States'!$B$2:$C$196,2,0)</f>
        <v>CAF</v>
      </c>
      <c r="B169" s="34" t="s">
        <v>225</v>
      </c>
      <c r="C169" s="37">
        <v>69.300003050000001</v>
      </c>
      <c r="D169" s="36"/>
      <c r="E169" s="37">
        <v>72.599998470000003</v>
      </c>
      <c r="F169" s="36"/>
      <c r="G169" s="37">
        <v>87.099998470000003</v>
      </c>
      <c r="H169" s="36"/>
      <c r="I169" s="37">
        <v>85.099998470000003</v>
      </c>
      <c r="J169" s="36"/>
      <c r="K169" s="37">
        <v>8.3000001910000005</v>
      </c>
      <c r="L169" s="36"/>
      <c r="M169" s="37">
        <v>7</v>
      </c>
      <c r="N169" s="36"/>
      <c r="O169" s="37">
        <v>13.80000019</v>
      </c>
      <c r="P169" s="36"/>
      <c r="Q169" s="37">
        <v>11.399999619999999</v>
      </c>
      <c r="R169" s="36"/>
      <c r="S169" s="37" t="s">
        <v>43</v>
      </c>
      <c r="T169" s="36"/>
      <c r="U169" s="37" t="s">
        <v>43</v>
      </c>
      <c r="V169" s="36"/>
      <c r="W169" s="37" t="s">
        <v>43</v>
      </c>
      <c r="X169" s="36"/>
      <c r="Y169" s="35" t="s">
        <v>43</v>
      </c>
      <c r="Z169" s="36"/>
      <c r="AA169" s="35" t="s">
        <v>43</v>
      </c>
      <c r="AB169" s="36"/>
      <c r="AC169" s="37" t="s">
        <v>43</v>
      </c>
      <c r="AD169" s="34"/>
      <c r="AE169" s="38" t="s">
        <v>226</v>
      </c>
    </row>
    <row r="170" spans="1:31" ht="13.8" x14ac:dyDescent="0.25">
      <c r="A170" s="48" t="str">
        <f>VLOOKUP(B170,'[1]Member States'!$B$2:$C$196,2,0)</f>
        <v>TCD</v>
      </c>
      <c r="B170" s="48" t="s">
        <v>227</v>
      </c>
      <c r="C170" s="51">
        <v>64.199996949999999</v>
      </c>
      <c r="D170" s="50"/>
      <c r="E170" s="51">
        <v>64</v>
      </c>
      <c r="F170" s="50"/>
      <c r="G170" s="51">
        <v>80.699996949999999</v>
      </c>
      <c r="H170" s="50"/>
      <c r="I170" s="51">
        <v>79.199996949999999</v>
      </c>
      <c r="J170" s="50"/>
      <c r="K170" s="51">
        <v>7.5</v>
      </c>
      <c r="L170" s="50"/>
      <c r="M170" s="51">
        <v>6.6999998090000004</v>
      </c>
      <c r="N170" s="50"/>
      <c r="O170" s="51">
        <v>11.30000019</v>
      </c>
      <c r="P170" s="50"/>
      <c r="Q170" s="51">
        <v>10.30000019</v>
      </c>
      <c r="R170" s="50"/>
      <c r="S170" s="51" t="s">
        <v>43</v>
      </c>
      <c r="T170" s="50"/>
      <c r="U170" s="51" t="s">
        <v>43</v>
      </c>
      <c r="V170" s="50"/>
      <c r="W170" s="51" t="s">
        <v>43</v>
      </c>
      <c r="X170" s="50"/>
      <c r="Y170" s="49" t="s">
        <v>43</v>
      </c>
      <c r="Z170" s="50"/>
      <c r="AA170" s="49" t="s">
        <v>43</v>
      </c>
      <c r="AB170" s="50"/>
      <c r="AC170" s="51" t="s">
        <v>43</v>
      </c>
      <c r="AD170" s="48"/>
      <c r="AE170" s="52" t="s">
        <v>228</v>
      </c>
    </row>
    <row r="171" spans="1:31" ht="13.8" x14ac:dyDescent="0.25">
      <c r="A171" s="34" t="str">
        <f>VLOOKUP(B171,'[1]Member States'!$B$2:$C$196,2,0)</f>
        <v>COM</v>
      </c>
      <c r="B171" s="34" t="s">
        <v>229</v>
      </c>
      <c r="C171" s="37">
        <v>27.200000760000002</v>
      </c>
      <c r="D171" s="36"/>
      <c r="E171" s="37">
        <v>35.200000760000002</v>
      </c>
      <c r="F171" s="36"/>
      <c r="G171" s="37">
        <v>80.599998470000003</v>
      </c>
      <c r="H171" s="36"/>
      <c r="I171" s="37">
        <v>80.099998470000003</v>
      </c>
      <c r="J171" s="36"/>
      <c r="K171" s="37">
        <v>7</v>
      </c>
      <c r="L171" s="36"/>
      <c r="M171" s="37">
        <v>6.4000000950000002</v>
      </c>
      <c r="N171" s="36"/>
      <c r="O171" s="37">
        <v>11.399999619999999</v>
      </c>
      <c r="P171" s="36"/>
      <c r="Q171" s="37">
        <v>10.30000019</v>
      </c>
      <c r="R171" s="36"/>
      <c r="S171" s="37" t="s">
        <v>43</v>
      </c>
      <c r="T171" s="36"/>
      <c r="U171" s="37" t="s">
        <v>43</v>
      </c>
      <c r="V171" s="36"/>
      <c r="W171" s="37" t="s">
        <v>43</v>
      </c>
      <c r="X171" s="36"/>
      <c r="Y171" s="37" t="s">
        <v>43</v>
      </c>
      <c r="Z171" s="36"/>
      <c r="AA171" s="37" t="s">
        <v>43</v>
      </c>
      <c r="AB171" s="36"/>
      <c r="AC171" s="37" t="s">
        <v>43</v>
      </c>
      <c r="AD171" s="34"/>
      <c r="AE171" s="38" t="s">
        <v>230</v>
      </c>
    </row>
    <row r="172" spans="1:31" ht="13.8" x14ac:dyDescent="0.25">
      <c r="A172" s="48" t="str">
        <f>VLOOKUP(B172,'[1]Member States'!$B$2:$C$196,2,0)</f>
        <v>COG</v>
      </c>
      <c r="B172" s="48" t="s">
        <v>231</v>
      </c>
      <c r="C172" s="51">
        <v>59.599998470000003</v>
      </c>
      <c r="D172" s="50"/>
      <c r="E172" s="51">
        <v>68.5</v>
      </c>
      <c r="F172" s="50"/>
      <c r="G172" s="51">
        <v>73.099998470000003</v>
      </c>
      <c r="H172" s="50"/>
      <c r="I172" s="51">
        <v>73</v>
      </c>
      <c r="J172" s="50"/>
      <c r="K172" s="51">
        <v>6.8000001909999996</v>
      </c>
      <c r="L172" s="50"/>
      <c r="M172" s="51">
        <v>6.3000001909999996</v>
      </c>
      <c r="N172" s="50"/>
      <c r="O172" s="51">
        <v>11.19999981</v>
      </c>
      <c r="P172" s="50"/>
      <c r="Q172" s="51">
        <v>10.19999981</v>
      </c>
      <c r="R172" s="50"/>
      <c r="S172" s="51" t="s">
        <v>43</v>
      </c>
      <c r="T172" s="50"/>
      <c r="U172" s="51" t="s">
        <v>43</v>
      </c>
      <c r="V172" s="50"/>
      <c r="W172" s="51" t="s">
        <v>43</v>
      </c>
      <c r="X172" s="50"/>
      <c r="Y172" s="49" t="s">
        <v>43</v>
      </c>
      <c r="Z172" s="50"/>
      <c r="AA172" s="49" t="s">
        <v>43</v>
      </c>
      <c r="AB172" s="50"/>
      <c r="AC172" s="51" t="s">
        <v>43</v>
      </c>
      <c r="AD172" s="48"/>
      <c r="AE172" s="52" t="s">
        <v>232</v>
      </c>
    </row>
    <row r="173" spans="1:31" ht="13.8" x14ac:dyDescent="0.25">
      <c r="A173" s="34" t="str">
        <f>VLOOKUP(B173,'[1]Member States'!$B$2:$C$196,2,0)</f>
        <v>CIV</v>
      </c>
      <c r="B173" s="34" t="s">
        <v>233</v>
      </c>
      <c r="C173" s="37">
        <v>43.400001529999997</v>
      </c>
      <c r="D173" s="36"/>
      <c r="E173" s="37">
        <v>52.400001529999997</v>
      </c>
      <c r="F173" s="36"/>
      <c r="G173" s="37">
        <v>87.699996949999999</v>
      </c>
      <c r="H173" s="36"/>
      <c r="I173" s="37">
        <v>81.400001529999997</v>
      </c>
      <c r="J173" s="36"/>
      <c r="K173" s="37">
        <v>3.5999999049999998</v>
      </c>
      <c r="L173" s="36"/>
      <c r="M173" s="37">
        <v>4.1999998090000004</v>
      </c>
      <c r="N173" s="36"/>
      <c r="O173" s="37">
        <v>5.0999999049999998</v>
      </c>
      <c r="P173" s="36"/>
      <c r="Q173" s="37">
        <v>6.0999999049999998</v>
      </c>
      <c r="R173" s="36"/>
      <c r="S173" s="37" t="s">
        <v>43</v>
      </c>
      <c r="T173" s="36"/>
      <c r="U173" s="37" t="s">
        <v>43</v>
      </c>
      <c r="V173" s="36"/>
      <c r="W173" s="37" t="s">
        <v>43</v>
      </c>
      <c r="X173" s="36"/>
      <c r="Y173" s="35">
        <v>82.8</v>
      </c>
      <c r="Z173" s="36"/>
      <c r="AA173" s="35">
        <v>60.5</v>
      </c>
      <c r="AB173" s="36"/>
      <c r="AC173" s="37" t="s">
        <v>43</v>
      </c>
      <c r="AD173" s="34"/>
      <c r="AE173" s="38" t="s">
        <v>234</v>
      </c>
    </row>
    <row r="174" spans="1:31" ht="13.8" x14ac:dyDescent="0.25">
      <c r="A174" s="48" t="str">
        <f>VLOOKUP(B174,'[1]Member States'!$B$2:$C$196,2,0)</f>
        <v>COD</v>
      </c>
      <c r="B174" s="48" t="s">
        <v>235</v>
      </c>
      <c r="C174" s="51">
        <v>67.5</v>
      </c>
      <c r="D174" s="50"/>
      <c r="E174" s="51">
        <v>70.699996949999999</v>
      </c>
      <c r="F174" s="50"/>
      <c r="G174" s="51">
        <v>75.099998470000003</v>
      </c>
      <c r="H174" s="50"/>
      <c r="I174" s="51">
        <v>73.199996949999999</v>
      </c>
      <c r="J174" s="50"/>
      <c r="K174" s="51">
        <v>8.8999996190000008</v>
      </c>
      <c r="L174" s="50"/>
      <c r="M174" s="51">
        <v>7.1999998090000004</v>
      </c>
      <c r="N174" s="50"/>
      <c r="O174" s="51">
        <v>14.69999981</v>
      </c>
      <c r="P174" s="50"/>
      <c r="Q174" s="51">
        <v>13.80000019</v>
      </c>
      <c r="R174" s="50"/>
      <c r="S174" s="51" t="s">
        <v>43</v>
      </c>
      <c r="T174" s="50"/>
      <c r="U174" s="51" t="s">
        <v>43</v>
      </c>
      <c r="V174" s="50"/>
      <c r="W174" s="51" t="s">
        <v>43</v>
      </c>
      <c r="X174" s="50"/>
      <c r="Y174" s="49" t="s">
        <v>43</v>
      </c>
      <c r="Z174" s="50"/>
      <c r="AA174" s="49" t="s">
        <v>43</v>
      </c>
      <c r="AB174" s="50"/>
      <c r="AC174" s="51">
        <v>37.1</v>
      </c>
      <c r="AD174" s="48" t="s">
        <v>693</v>
      </c>
      <c r="AE174" s="52" t="s">
        <v>236</v>
      </c>
    </row>
    <row r="175" spans="1:31" ht="13.8" x14ac:dyDescent="0.25">
      <c r="A175" s="34" t="str">
        <f>VLOOKUP(B175,'[1]Member States'!$B$2:$C$196,2,0)</f>
        <v>DJI</v>
      </c>
      <c r="B175" s="34" t="s">
        <v>237</v>
      </c>
      <c r="C175" s="37">
        <v>27.299999239999998</v>
      </c>
      <c r="D175" s="36"/>
      <c r="E175" s="37">
        <v>36.299999239999998</v>
      </c>
      <c r="F175" s="36"/>
      <c r="G175" s="37">
        <v>66.5</v>
      </c>
      <c r="H175" s="36"/>
      <c r="I175" s="37">
        <v>67.699996949999999</v>
      </c>
      <c r="J175" s="36"/>
      <c r="K175" s="37" t="s">
        <v>43</v>
      </c>
      <c r="L175" s="36"/>
      <c r="M175" s="37" t="s">
        <v>43</v>
      </c>
      <c r="N175" s="36"/>
      <c r="O175" s="37" t="s">
        <v>43</v>
      </c>
      <c r="P175" s="36"/>
      <c r="Q175" s="37" t="s">
        <v>43</v>
      </c>
      <c r="R175" s="36"/>
      <c r="S175" s="37" t="s">
        <v>43</v>
      </c>
      <c r="T175" s="36"/>
      <c r="U175" s="37" t="s">
        <v>43</v>
      </c>
      <c r="V175" s="36"/>
      <c r="W175" s="37" t="s">
        <v>43</v>
      </c>
      <c r="X175" s="36"/>
      <c r="Y175" s="35" t="s">
        <v>43</v>
      </c>
      <c r="Z175" s="36"/>
      <c r="AA175" s="35" t="s">
        <v>43</v>
      </c>
      <c r="AB175" s="36"/>
      <c r="AC175" s="37" t="s">
        <v>43</v>
      </c>
      <c r="AD175" s="34"/>
      <c r="AE175" s="38" t="s">
        <v>238</v>
      </c>
    </row>
    <row r="176" spans="1:31" ht="13.8" x14ac:dyDescent="0.25">
      <c r="A176" s="48" t="str">
        <f>VLOOKUP(B176,'[1]Member States'!$B$2:$C$196,2,0)</f>
        <v>GNQ</v>
      </c>
      <c r="B176" s="48" t="s">
        <v>239</v>
      </c>
      <c r="C176" s="51">
        <v>80.199996949999999</v>
      </c>
      <c r="D176" s="50"/>
      <c r="E176" s="51">
        <v>80.699996949999999</v>
      </c>
      <c r="F176" s="50"/>
      <c r="G176" s="51">
        <v>91.599998470000003</v>
      </c>
      <c r="H176" s="50"/>
      <c r="I176" s="51">
        <v>92.199996949999999</v>
      </c>
      <c r="J176" s="50"/>
      <c r="K176" s="51">
        <v>8.1000003809999992</v>
      </c>
      <c r="L176" s="50"/>
      <c r="M176" s="51">
        <v>7.9000000950000002</v>
      </c>
      <c r="N176" s="50"/>
      <c r="O176" s="51">
        <v>13.19999981</v>
      </c>
      <c r="P176" s="50"/>
      <c r="Q176" s="51">
        <v>12</v>
      </c>
      <c r="R176" s="50"/>
      <c r="S176" s="51" t="s">
        <v>43</v>
      </c>
      <c r="T176" s="50"/>
      <c r="U176" s="51" t="s">
        <v>43</v>
      </c>
      <c r="V176" s="48"/>
      <c r="W176" s="51" t="s">
        <v>43</v>
      </c>
      <c r="X176" s="48"/>
      <c r="Y176" s="49" t="s">
        <v>43</v>
      </c>
      <c r="Z176" s="50"/>
      <c r="AA176" s="49" t="s">
        <v>43</v>
      </c>
      <c r="AB176" s="50"/>
      <c r="AC176" s="51" t="s">
        <v>43</v>
      </c>
      <c r="AD176" s="48"/>
      <c r="AE176" s="52" t="s">
        <v>240</v>
      </c>
    </row>
    <row r="177" spans="1:31" ht="13.8" x14ac:dyDescent="0.25">
      <c r="A177" s="34" t="str">
        <f>VLOOKUP(B177,'[1]Member States'!$B$2:$C$196,2,0)</f>
        <v>ERI</v>
      </c>
      <c r="B177" s="34" t="s">
        <v>241</v>
      </c>
      <c r="C177" s="37">
        <v>75.699996949999999</v>
      </c>
      <c r="D177" s="36"/>
      <c r="E177" s="37">
        <v>80</v>
      </c>
      <c r="F177" s="36"/>
      <c r="G177" s="37">
        <v>92</v>
      </c>
      <c r="H177" s="36"/>
      <c r="I177" s="37">
        <v>89.800003050000001</v>
      </c>
      <c r="J177" s="36"/>
      <c r="K177" s="37">
        <v>7.5</v>
      </c>
      <c r="L177" s="36"/>
      <c r="M177" s="37">
        <v>6.9000000950000002</v>
      </c>
      <c r="N177" s="36"/>
      <c r="O177" s="37">
        <v>11.399999619999999</v>
      </c>
      <c r="P177" s="36"/>
      <c r="Q177" s="37">
        <v>10.30000019</v>
      </c>
      <c r="R177" s="36"/>
      <c r="S177" s="37" t="s">
        <v>43</v>
      </c>
      <c r="T177" s="36"/>
      <c r="U177" s="37" t="s">
        <v>43</v>
      </c>
      <c r="V177" s="36"/>
      <c r="W177" s="37" t="s">
        <v>43</v>
      </c>
      <c r="X177" s="36"/>
      <c r="Y177" s="35" t="s">
        <v>43</v>
      </c>
      <c r="Z177" s="36"/>
      <c r="AA177" s="35" t="s">
        <v>43</v>
      </c>
      <c r="AB177" s="36"/>
      <c r="AC177" s="37" t="s">
        <v>43</v>
      </c>
      <c r="AD177" s="34"/>
      <c r="AE177" s="38" t="s">
        <v>242</v>
      </c>
    </row>
    <row r="178" spans="1:31" ht="13.8" x14ac:dyDescent="0.25">
      <c r="A178" s="48" t="str">
        <f>VLOOKUP(B178,'[1]Member States'!$B$2:$C$196,2,0)</f>
        <v>ETH</v>
      </c>
      <c r="B178" s="48" t="s">
        <v>243</v>
      </c>
      <c r="C178" s="51">
        <v>72</v>
      </c>
      <c r="D178" s="50"/>
      <c r="E178" s="51">
        <v>78.199996949999999</v>
      </c>
      <c r="F178" s="50"/>
      <c r="G178" s="51">
        <v>90.099998470000003</v>
      </c>
      <c r="H178" s="50"/>
      <c r="I178" s="51">
        <v>89.300003050000001</v>
      </c>
      <c r="J178" s="50"/>
      <c r="K178" s="51">
        <v>8.8000001910000005</v>
      </c>
      <c r="L178" s="50"/>
      <c r="M178" s="51">
        <v>2.9000000950000002</v>
      </c>
      <c r="N178" s="50"/>
      <c r="O178" s="51">
        <v>12</v>
      </c>
      <c r="P178" s="50"/>
      <c r="Q178" s="51">
        <v>4.4000000950000002</v>
      </c>
      <c r="R178" s="50"/>
      <c r="S178" s="51">
        <v>31.7</v>
      </c>
      <c r="T178" s="50"/>
      <c r="U178" s="51">
        <v>65.2</v>
      </c>
      <c r="V178" s="50"/>
      <c r="W178" s="51">
        <v>14.6</v>
      </c>
      <c r="X178" s="50"/>
      <c r="Y178" s="49" t="s">
        <v>43</v>
      </c>
      <c r="Z178" s="50"/>
      <c r="AA178" s="49" t="s">
        <v>43</v>
      </c>
      <c r="AB178" s="50"/>
      <c r="AC178" s="51">
        <v>31.5</v>
      </c>
      <c r="AD178" s="48" t="s">
        <v>704</v>
      </c>
      <c r="AE178" s="52" t="s">
        <v>244</v>
      </c>
    </row>
    <row r="179" spans="1:31" ht="13.8" x14ac:dyDescent="0.25">
      <c r="A179" s="34" t="str">
        <f>VLOOKUP(B179,'[1]Member States'!$B$2:$C$196,2,0)</f>
        <v>GAB</v>
      </c>
      <c r="B179" s="34" t="s">
        <v>245</v>
      </c>
      <c r="C179" s="37">
        <v>56.599998470000003</v>
      </c>
      <c r="D179" s="36"/>
      <c r="E179" s="37">
        <v>56.200000760000002</v>
      </c>
      <c r="F179" s="36"/>
      <c r="G179" s="37">
        <v>69.199996949999999</v>
      </c>
      <c r="H179" s="36"/>
      <c r="I179" s="37">
        <v>65.400001529999997</v>
      </c>
      <c r="J179" s="36"/>
      <c r="K179" s="37">
        <v>25.600000380000001</v>
      </c>
      <c r="L179" s="36"/>
      <c r="M179" s="37">
        <v>14.399999619999999</v>
      </c>
      <c r="N179" s="36"/>
      <c r="O179" s="37">
        <v>40.599998470000003</v>
      </c>
      <c r="P179" s="36"/>
      <c r="Q179" s="37">
        <v>30.600000380000001</v>
      </c>
      <c r="R179" s="36"/>
      <c r="S179" s="37" t="s">
        <v>43</v>
      </c>
      <c r="T179" s="36"/>
      <c r="U179" s="37" t="s">
        <v>43</v>
      </c>
      <c r="V179" s="36"/>
      <c r="W179" s="37" t="s">
        <v>43</v>
      </c>
      <c r="X179" s="36"/>
      <c r="Y179" s="37" t="s">
        <v>43</v>
      </c>
      <c r="Z179" s="36"/>
      <c r="AA179" s="37" t="s">
        <v>43</v>
      </c>
      <c r="AB179" s="36"/>
      <c r="AC179" s="37" t="s">
        <v>43</v>
      </c>
      <c r="AD179" s="34"/>
      <c r="AE179" s="38" t="s">
        <v>246</v>
      </c>
    </row>
    <row r="180" spans="1:31" ht="13.8" x14ac:dyDescent="0.25">
      <c r="A180" s="48" t="str">
        <f>VLOOKUP(B180,'[1]Member States'!$B$2:$C$196,2,0)</f>
        <v>GMB</v>
      </c>
      <c r="B180" s="48" t="s">
        <v>247</v>
      </c>
      <c r="C180" s="51">
        <v>69.599998470000003</v>
      </c>
      <c r="D180" s="50"/>
      <c r="E180" s="51">
        <v>72.199996949999999</v>
      </c>
      <c r="F180" s="50"/>
      <c r="G180" s="51">
        <v>85.199996949999999</v>
      </c>
      <c r="H180" s="50"/>
      <c r="I180" s="51">
        <v>82.900001529999997</v>
      </c>
      <c r="J180" s="50"/>
      <c r="K180" s="51">
        <v>7.4000000950000002</v>
      </c>
      <c r="L180" s="50"/>
      <c r="M180" s="51">
        <v>6.5999999049999998</v>
      </c>
      <c r="N180" s="50"/>
      <c r="O180" s="51">
        <v>11.19999981</v>
      </c>
      <c r="P180" s="50"/>
      <c r="Q180" s="51">
        <v>10.19999981</v>
      </c>
      <c r="R180" s="50"/>
      <c r="S180" s="51">
        <v>24.4</v>
      </c>
      <c r="T180" s="50"/>
      <c r="U180" s="51">
        <v>57</v>
      </c>
      <c r="V180" s="50"/>
      <c r="W180" s="51">
        <v>2</v>
      </c>
      <c r="X180" s="50"/>
      <c r="Y180" s="49" t="s">
        <v>43</v>
      </c>
      <c r="Z180" s="50"/>
      <c r="AA180" s="49" t="s">
        <v>43</v>
      </c>
      <c r="AB180" s="50"/>
      <c r="AC180" s="51" t="s">
        <v>43</v>
      </c>
      <c r="AD180" s="48"/>
      <c r="AE180" s="52" t="s">
        <v>248</v>
      </c>
    </row>
    <row r="181" spans="1:31" ht="13.8" x14ac:dyDescent="0.25">
      <c r="A181" s="34" t="str">
        <f>VLOOKUP(B181,'[1]Member States'!$B$2:$C$196,2,0)</f>
        <v>GHA</v>
      </c>
      <c r="B181" s="34" t="s">
        <v>249</v>
      </c>
      <c r="C181" s="37">
        <v>69.599998470000003</v>
      </c>
      <c r="D181" s="36"/>
      <c r="E181" s="37">
        <v>67.300003050000001</v>
      </c>
      <c r="F181" s="36"/>
      <c r="G181" s="37">
        <v>72.800003050000001</v>
      </c>
      <c r="H181" s="36"/>
      <c r="I181" s="37">
        <v>71.400001529999997</v>
      </c>
      <c r="J181" s="36"/>
      <c r="K181" s="37">
        <v>4.8000001909999996</v>
      </c>
      <c r="L181" s="36"/>
      <c r="M181" s="37">
        <v>4.3000001909999996</v>
      </c>
      <c r="N181" s="36"/>
      <c r="O181" s="37">
        <v>10</v>
      </c>
      <c r="P181" s="36"/>
      <c r="Q181" s="37">
        <v>7.4000000950000002</v>
      </c>
      <c r="R181" s="36"/>
      <c r="S181" s="37">
        <v>39.1</v>
      </c>
      <c r="T181" s="36"/>
      <c r="U181" s="37">
        <v>74.400000000000006</v>
      </c>
      <c r="V181" s="36"/>
      <c r="W181" s="37">
        <v>5.8</v>
      </c>
      <c r="X181" s="36"/>
      <c r="Y181" s="35" t="s">
        <v>43</v>
      </c>
      <c r="Z181" s="36"/>
      <c r="AA181" s="35" t="s">
        <v>43</v>
      </c>
      <c r="AB181" s="36"/>
      <c r="AC181" s="37">
        <v>33.299999999999997</v>
      </c>
      <c r="AD181" s="34" t="s">
        <v>544</v>
      </c>
      <c r="AE181" s="38" t="s">
        <v>250</v>
      </c>
    </row>
    <row r="182" spans="1:31" ht="13.8" x14ac:dyDescent="0.25">
      <c r="A182" s="48" t="str">
        <f>VLOOKUP(B182,'[1]Member States'!$B$2:$C$196,2,0)</f>
        <v>GIN</v>
      </c>
      <c r="B182" s="48" t="s">
        <v>251</v>
      </c>
      <c r="C182" s="51">
        <v>64.400001529999997</v>
      </c>
      <c r="D182" s="50"/>
      <c r="E182" s="51">
        <v>65.599998470000003</v>
      </c>
      <c r="F182" s="50"/>
      <c r="G182" s="51">
        <v>79</v>
      </c>
      <c r="H182" s="50"/>
      <c r="I182" s="51">
        <v>78.300003050000001</v>
      </c>
      <c r="J182" s="50"/>
      <c r="K182" s="51">
        <v>1.5</v>
      </c>
      <c r="L182" s="50"/>
      <c r="M182" s="51">
        <v>2</v>
      </c>
      <c r="N182" s="50"/>
      <c r="O182" s="51">
        <v>0.80000001200000004</v>
      </c>
      <c r="P182" s="50"/>
      <c r="Q182" s="51">
        <v>2</v>
      </c>
      <c r="R182" s="50"/>
      <c r="S182" s="51">
        <v>58.6</v>
      </c>
      <c r="T182" s="50"/>
      <c r="U182" s="51">
        <v>59.2</v>
      </c>
      <c r="V182" s="50"/>
      <c r="W182" s="51">
        <v>0</v>
      </c>
      <c r="X182" s="50"/>
      <c r="Y182" s="49" t="s">
        <v>43</v>
      </c>
      <c r="Z182" s="50"/>
      <c r="AA182" s="49" t="s">
        <v>43</v>
      </c>
      <c r="AB182" s="50"/>
      <c r="AC182" s="51" t="s">
        <v>43</v>
      </c>
      <c r="AD182" s="48"/>
      <c r="AE182" s="52" t="s">
        <v>252</v>
      </c>
    </row>
    <row r="183" spans="1:31" ht="13.8" x14ac:dyDescent="0.25">
      <c r="A183" s="34" t="str">
        <f>VLOOKUP(B183,'[1]Member States'!$B$2:$C$196,2,0)</f>
        <v>GNB</v>
      </c>
      <c r="B183" s="34" t="s">
        <v>253</v>
      </c>
      <c r="C183" s="37">
        <v>60</v>
      </c>
      <c r="D183" s="36"/>
      <c r="E183" s="37">
        <v>68.199996949999999</v>
      </c>
      <c r="F183" s="36"/>
      <c r="G183" s="37">
        <v>78.099998470000003</v>
      </c>
      <c r="H183" s="36"/>
      <c r="I183" s="37">
        <v>78.5</v>
      </c>
      <c r="J183" s="36"/>
      <c r="K183" s="37">
        <v>7.4000000950000002</v>
      </c>
      <c r="L183" s="36"/>
      <c r="M183" s="37">
        <v>6.8000001909999996</v>
      </c>
      <c r="N183" s="36"/>
      <c r="O183" s="37">
        <v>11.69999981</v>
      </c>
      <c r="P183" s="36"/>
      <c r="Q183" s="37">
        <v>10.899999619999999</v>
      </c>
      <c r="R183" s="36"/>
      <c r="S183" s="37" t="s">
        <v>43</v>
      </c>
      <c r="T183" s="36"/>
      <c r="U183" s="37" t="s">
        <v>43</v>
      </c>
      <c r="V183" s="36"/>
      <c r="W183" s="37" t="s">
        <v>43</v>
      </c>
      <c r="X183" s="36"/>
      <c r="Y183" s="35" t="s">
        <v>43</v>
      </c>
      <c r="Z183" s="36"/>
      <c r="AA183" s="35" t="s">
        <v>43</v>
      </c>
      <c r="AB183" s="36"/>
      <c r="AC183" s="37" t="s">
        <v>43</v>
      </c>
      <c r="AD183" s="34"/>
      <c r="AE183" s="38" t="s">
        <v>254</v>
      </c>
    </row>
    <row r="184" spans="1:31" ht="13.8" x14ac:dyDescent="0.25">
      <c r="A184" s="48" t="str">
        <f>VLOOKUP(B184,'[1]Member States'!$B$2:$C$196,2,0)</f>
        <v>KEN</v>
      </c>
      <c r="B184" s="48" t="s">
        <v>255</v>
      </c>
      <c r="C184" s="51">
        <v>70.199996949999999</v>
      </c>
      <c r="D184" s="50"/>
      <c r="E184" s="51">
        <v>62.200000760000002</v>
      </c>
      <c r="F184" s="50"/>
      <c r="G184" s="51">
        <v>80.400001529999997</v>
      </c>
      <c r="H184" s="50"/>
      <c r="I184" s="51">
        <v>72.400001529999997</v>
      </c>
      <c r="J184" s="50"/>
      <c r="K184" s="51">
        <v>10.5</v>
      </c>
      <c r="L184" s="50"/>
      <c r="M184" s="51">
        <v>8.1000003809999992</v>
      </c>
      <c r="N184" s="50"/>
      <c r="O184" s="51">
        <v>17.299999239999998</v>
      </c>
      <c r="P184" s="50"/>
      <c r="Q184" s="51">
        <v>16.799999239999998</v>
      </c>
      <c r="R184" s="50"/>
      <c r="S184" s="51" t="s">
        <v>43</v>
      </c>
      <c r="T184" s="50"/>
      <c r="U184" s="51" t="s">
        <v>43</v>
      </c>
      <c r="V184" s="50"/>
      <c r="W184" s="51" t="s">
        <v>43</v>
      </c>
      <c r="X184" s="50"/>
      <c r="Y184" s="49" t="s">
        <v>43</v>
      </c>
      <c r="Z184" s="50"/>
      <c r="AA184" s="49" t="s">
        <v>43</v>
      </c>
      <c r="AB184" s="50"/>
      <c r="AC184" s="51" t="s">
        <v>43</v>
      </c>
      <c r="AD184" s="48"/>
      <c r="AE184" s="52" t="s">
        <v>256</v>
      </c>
    </row>
    <row r="185" spans="1:31" ht="13.8" x14ac:dyDescent="0.25">
      <c r="A185" s="34" t="str">
        <f>VLOOKUP(B185,'[1]Member States'!$B$2:$C$196,2,0)</f>
        <v>LSO</v>
      </c>
      <c r="B185" s="34" t="s">
        <v>257</v>
      </c>
      <c r="C185" s="37">
        <v>67.199996949999999</v>
      </c>
      <c r="D185" s="36"/>
      <c r="E185" s="37">
        <v>59</v>
      </c>
      <c r="F185" s="36"/>
      <c r="G185" s="37">
        <v>83.099998470000003</v>
      </c>
      <c r="H185" s="36"/>
      <c r="I185" s="37">
        <v>73.5</v>
      </c>
      <c r="J185" s="36"/>
      <c r="K185" s="37">
        <v>28.299999239999998</v>
      </c>
      <c r="L185" s="36"/>
      <c r="M185" s="37">
        <v>21.700000760000002</v>
      </c>
      <c r="N185" s="36"/>
      <c r="O185" s="37">
        <v>41.200000760000002</v>
      </c>
      <c r="P185" s="36"/>
      <c r="Q185" s="37">
        <v>27.600000380000001</v>
      </c>
      <c r="R185" s="36"/>
      <c r="S185" s="37">
        <v>56.7</v>
      </c>
      <c r="T185" s="36"/>
      <c r="U185" s="37">
        <v>56.2</v>
      </c>
      <c r="V185" s="36"/>
      <c r="W185" s="37">
        <v>49</v>
      </c>
      <c r="X185" s="36"/>
      <c r="Y185" s="35" t="s">
        <v>43</v>
      </c>
      <c r="Z185" s="36"/>
      <c r="AA185" s="35" t="s">
        <v>43</v>
      </c>
      <c r="AB185" s="36"/>
      <c r="AC185" s="37" t="s">
        <v>43</v>
      </c>
      <c r="AD185" s="34"/>
      <c r="AE185" s="38" t="s">
        <v>258</v>
      </c>
    </row>
    <row r="186" spans="1:31" ht="13.8" x14ac:dyDescent="0.25">
      <c r="A186" s="48" t="str">
        <f>VLOOKUP(B186,'[1]Member States'!$B$2:$C$196,2,0)</f>
        <v>LBR</v>
      </c>
      <c r="B186" s="48" t="s">
        <v>259</v>
      </c>
      <c r="C186" s="51">
        <v>56.099998470000003</v>
      </c>
      <c r="D186" s="50"/>
      <c r="E186" s="51">
        <v>58.200000760000002</v>
      </c>
      <c r="F186" s="50"/>
      <c r="G186" s="51">
        <v>64.599998470000003</v>
      </c>
      <c r="H186" s="50"/>
      <c r="I186" s="51">
        <v>64.800003050000001</v>
      </c>
      <c r="J186" s="50"/>
      <c r="K186" s="51">
        <v>3.7999999519999998</v>
      </c>
      <c r="L186" s="50"/>
      <c r="M186" s="51">
        <v>3.5999999049999998</v>
      </c>
      <c r="N186" s="50"/>
      <c r="O186" s="51">
        <v>5.5999999049999998</v>
      </c>
      <c r="P186" s="50"/>
      <c r="Q186" s="51">
        <v>3.4000000950000002</v>
      </c>
      <c r="R186" s="50"/>
      <c r="S186" s="51">
        <v>33.299999999999997</v>
      </c>
      <c r="T186" s="50"/>
      <c r="U186" s="51">
        <v>64.900000000000006</v>
      </c>
      <c r="V186" s="50"/>
      <c r="W186" s="51">
        <v>15.4</v>
      </c>
      <c r="X186" s="50"/>
      <c r="Y186" s="49">
        <v>72</v>
      </c>
      <c r="Z186" s="50"/>
      <c r="AA186" s="49">
        <v>46.7</v>
      </c>
      <c r="AB186" s="50"/>
      <c r="AC186" s="51" t="s">
        <v>43</v>
      </c>
      <c r="AD186" s="48"/>
      <c r="AE186" s="52" t="s">
        <v>260</v>
      </c>
    </row>
    <row r="187" spans="1:31" ht="13.8" x14ac:dyDescent="0.25">
      <c r="A187" s="34" t="str">
        <f>VLOOKUP(B187,'[1]Member States'!$B$2:$C$196,2,0)</f>
        <v>MDG</v>
      </c>
      <c r="B187" s="34" t="s">
        <v>261</v>
      </c>
      <c r="C187" s="37">
        <v>83.599998470000003</v>
      </c>
      <c r="D187" s="36"/>
      <c r="E187" s="37">
        <v>86.599998470000003</v>
      </c>
      <c r="F187" s="36"/>
      <c r="G187" s="37">
        <v>88.800003050000001</v>
      </c>
      <c r="H187" s="36"/>
      <c r="I187" s="37">
        <v>90.5</v>
      </c>
      <c r="J187" s="36"/>
      <c r="K187" s="37">
        <v>4.5999999049999998</v>
      </c>
      <c r="L187" s="36"/>
      <c r="M187" s="37">
        <v>2.5</v>
      </c>
      <c r="N187" s="36"/>
      <c r="O187" s="37">
        <v>5.6999998090000004</v>
      </c>
      <c r="P187" s="36"/>
      <c r="Q187" s="37">
        <v>4.6999998090000004</v>
      </c>
      <c r="R187" s="36"/>
      <c r="S187" s="37">
        <v>40.9</v>
      </c>
      <c r="T187" s="36"/>
      <c r="U187" s="37">
        <v>65.8</v>
      </c>
      <c r="V187" s="36"/>
      <c r="W187" s="37">
        <v>15.9</v>
      </c>
      <c r="X187" s="36"/>
      <c r="Y187" s="37" t="s">
        <v>43</v>
      </c>
      <c r="Z187" s="36"/>
      <c r="AA187" s="37" t="s">
        <v>43</v>
      </c>
      <c r="AB187" s="36"/>
      <c r="AC187" s="37">
        <v>26</v>
      </c>
      <c r="AD187" s="34" t="s">
        <v>414</v>
      </c>
      <c r="AE187" s="38" t="s">
        <v>262</v>
      </c>
    </row>
    <row r="188" spans="1:31" ht="13.8" x14ac:dyDescent="0.25">
      <c r="A188" s="48" t="str">
        <f>VLOOKUP(B188,'[1]Member States'!$B$2:$C$196,2,0)</f>
        <v>MWI</v>
      </c>
      <c r="B188" s="48" t="s">
        <v>263</v>
      </c>
      <c r="C188" s="51">
        <v>76</v>
      </c>
      <c r="D188" s="50"/>
      <c r="E188" s="51">
        <v>84.599998470000003</v>
      </c>
      <c r="F188" s="50"/>
      <c r="G188" s="51">
        <v>79.599998470000003</v>
      </c>
      <c r="H188" s="50"/>
      <c r="I188" s="51">
        <v>81.5</v>
      </c>
      <c r="J188" s="50"/>
      <c r="K188" s="51">
        <v>8.8000001910000005</v>
      </c>
      <c r="L188" s="50"/>
      <c r="M188" s="51">
        <v>6.3000001909999996</v>
      </c>
      <c r="N188" s="50"/>
      <c r="O188" s="51">
        <v>14.399999619999999</v>
      </c>
      <c r="P188" s="50"/>
      <c r="Q188" s="51">
        <v>12.5</v>
      </c>
      <c r="R188" s="50"/>
      <c r="S188" s="51" t="s">
        <v>43</v>
      </c>
      <c r="T188" s="50"/>
      <c r="U188" s="51" t="s">
        <v>43</v>
      </c>
      <c r="V188" s="50"/>
      <c r="W188" s="51" t="s">
        <v>43</v>
      </c>
      <c r="X188" s="50"/>
      <c r="Y188" s="49" t="s">
        <v>43</v>
      </c>
      <c r="Z188" s="50"/>
      <c r="AA188" s="49" t="s">
        <v>43</v>
      </c>
      <c r="AB188" s="50"/>
      <c r="AC188" s="51">
        <v>39.200000000000003</v>
      </c>
      <c r="AD188" s="48" t="s">
        <v>597</v>
      </c>
      <c r="AE188" s="52" t="s">
        <v>264</v>
      </c>
    </row>
    <row r="189" spans="1:31" ht="13.8" x14ac:dyDescent="0.25">
      <c r="A189" s="34" t="str">
        <f>VLOOKUP(B189,'[1]Member States'!$B$2:$C$196,2,0)</f>
        <v>MLI</v>
      </c>
      <c r="B189" s="34" t="s">
        <v>265</v>
      </c>
      <c r="C189" s="37">
        <v>37.099998470000003</v>
      </c>
      <c r="D189" s="36"/>
      <c r="E189" s="37">
        <v>50.799999239999998</v>
      </c>
      <c r="F189" s="36"/>
      <c r="G189" s="37">
        <v>65.199996949999999</v>
      </c>
      <c r="H189" s="36"/>
      <c r="I189" s="37">
        <v>81.400001529999997</v>
      </c>
      <c r="J189" s="36"/>
      <c r="K189" s="37">
        <v>11.30000019</v>
      </c>
      <c r="L189" s="36"/>
      <c r="M189" s="37">
        <v>6.3000001909999996</v>
      </c>
      <c r="N189" s="36"/>
      <c r="O189" s="37">
        <v>14.399999619999999</v>
      </c>
      <c r="P189" s="36"/>
      <c r="Q189" s="37">
        <v>8.3000001910000005</v>
      </c>
      <c r="R189" s="36"/>
      <c r="S189" s="37" t="s">
        <v>43</v>
      </c>
      <c r="T189" s="36"/>
      <c r="U189" s="37" t="s">
        <v>43</v>
      </c>
      <c r="V189" s="36"/>
      <c r="W189" s="37" t="s">
        <v>43</v>
      </c>
      <c r="X189" s="36"/>
      <c r="Y189" s="37" t="s">
        <v>43</v>
      </c>
      <c r="Z189" s="36"/>
      <c r="AA189" s="37" t="s">
        <v>43</v>
      </c>
      <c r="AB189" s="36"/>
      <c r="AC189" s="37">
        <v>62.5</v>
      </c>
      <c r="AD189" s="34" t="s">
        <v>703</v>
      </c>
      <c r="AE189" s="38" t="s">
        <v>266</v>
      </c>
    </row>
    <row r="190" spans="1:31" ht="13.8" x14ac:dyDescent="0.25">
      <c r="A190" s="48" t="str">
        <f>VLOOKUP(B190,'[1]Member States'!$B$2:$C$196,2,0)</f>
        <v>MRT</v>
      </c>
      <c r="B190" s="48" t="s">
        <v>267</v>
      </c>
      <c r="C190" s="51">
        <v>18.399999619999999</v>
      </c>
      <c r="D190" s="50"/>
      <c r="E190" s="51">
        <v>28.700000760000002</v>
      </c>
      <c r="F190" s="50"/>
      <c r="G190" s="51">
        <v>77.599998470000003</v>
      </c>
      <c r="H190" s="50"/>
      <c r="I190" s="51">
        <v>79.099998470000003</v>
      </c>
      <c r="J190" s="50"/>
      <c r="K190" s="51">
        <v>28</v>
      </c>
      <c r="L190" s="50"/>
      <c r="M190" s="51">
        <v>32.099998470000003</v>
      </c>
      <c r="N190" s="50"/>
      <c r="O190" s="51">
        <v>38.700000760000002</v>
      </c>
      <c r="P190" s="50"/>
      <c r="Q190" s="51">
        <v>44.5</v>
      </c>
      <c r="R190" s="50"/>
      <c r="S190" s="51" t="s">
        <v>43</v>
      </c>
      <c r="T190" s="50"/>
      <c r="U190" s="51" t="s">
        <v>43</v>
      </c>
      <c r="V190" s="50"/>
      <c r="W190" s="51" t="s">
        <v>43</v>
      </c>
      <c r="X190" s="50"/>
      <c r="Y190" s="49" t="s">
        <v>43</v>
      </c>
      <c r="Z190" s="50"/>
      <c r="AA190" s="49" t="s">
        <v>43</v>
      </c>
      <c r="AB190" s="50"/>
      <c r="AC190" s="51" t="s">
        <v>43</v>
      </c>
      <c r="AD190" s="48"/>
      <c r="AE190" s="52" t="s">
        <v>268</v>
      </c>
    </row>
    <row r="191" spans="1:31" ht="13.8" x14ac:dyDescent="0.25">
      <c r="A191" s="34" t="str">
        <f>VLOOKUP(B191,'[1]Member States'!$B$2:$C$196,2,0)</f>
        <v>MUS</v>
      </c>
      <c r="B191" s="34" t="s">
        <v>269</v>
      </c>
      <c r="C191" s="37">
        <v>37.099998470000003</v>
      </c>
      <c r="D191" s="36"/>
      <c r="E191" s="37">
        <v>43.599998470000003</v>
      </c>
      <c r="F191" s="36"/>
      <c r="G191" s="37">
        <v>81.199996949999999</v>
      </c>
      <c r="H191" s="36"/>
      <c r="I191" s="37">
        <v>74.199996949999999</v>
      </c>
      <c r="J191" s="36"/>
      <c r="K191" s="37">
        <v>13.5</v>
      </c>
      <c r="L191" s="36"/>
      <c r="M191" s="37">
        <v>5.1999998090000004</v>
      </c>
      <c r="N191" s="36"/>
      <c r="O191" s="37">
        <v>32.299999239999998</v>
      </c>
      <c r="P191" s="36"/>
      <c r="Q191" s="37">
        <v>17</v>
      </c>
      <c r="R191" s="36"/>
      <c r="S191" s="37">
        <v>39.5</v>
      </c>
      <c r="T191" s="34"/>
      <c r="U191" s="37">
        <v>47.2</v>
      </c>
      <c r="V191" s="36"/>
      <c r="W191" s="37">
        <v>22.6</v>
      </c>
      <c r="X191" s="36"/>
      <c r="Y191" s="35">
        <v>18.100000000000001</v>
      </c>
      <c r="Z191" s="36"/>
      <c r="AA191" s="35">
        <v>14.9</v>
      </c>
      <c r="AB191" s="36"/>
      <c r="AC191" s="37">
        <v>29.7</v>
      </c>
      <c r="AD191" s="34" t="s">
        <v>598</v>
      </c>
      <c r="AE191" s="38" t="s">
        <v>270</v>
      </c>
    </row>
    <row r="192" spans="1:31" ht="13.8" x14ac:dyDescent="0.25">
      <c r="A192" s="48" t="str">
        <f>VLOOKUP(B192,'[1]Member States'!$B$2:$C$196,2,0)</f>
        <v>MOZ</v>
      </c>
      <c r="B192" s="48" t="s">
        <v>271</v>
      </c>
      <c r="C192" s="51">
        <v>85.300003050000001</v>
      </c>
      <c r="D192" s="50"/>
      <c r="E192" s="51">
        <v>85.5</v>
      </c>
      <c r="F192" s="50"/>
      <c r="G192" s="51">
        <v>80.599998470000003</v>
      </c>
      <c r="H192" s="50"/>
      <c r="I192" s="51">
        <v>82.800003050000001</v>
      </c>
      <c r="J192" s="50"/>
      <c r="K192" s="51">
        <v>9.3000001910000005</v>
      </c>
      <c r="L192" s="50"/>
      <c r="M192" s="51">
        <v>7.1999998090000004</v>
      </c>
      <c r="N192" s="50"/>
      <c r="O192" s="51">
        <v>14.600000380000001</v>
      </c>
      <c r="P192" s="50"/>
      <c r="Q192" s="51">
        <v>13.899999619999999</v>
      </c>
      <c r="R192" s="50"/>
      <c r="S192" s="51" t="s">
        <v>43</v>
      </c>
      <c r="T192" s="50"/>
      <c r="U192" s="51" t="s">
        <v>43</v>
      </c>
      <c r="V192" s="48"/>
      <c r="W192" s="51" t="s">
        <v>43</v>
      </c>
      <c r="X192" s="50"/>
      <c r="Y192" s="49" t="s">
        <v>43</v>
      </c>
      <c r="Z192" s="50"/>
      <c r="AA192" s="49" t="s">
        <v>43</v>
      </c>
      <c r="AB192" s="50"/>
      <c r="AC192" s="51" t="s">
        <v>43</v>
      </c>
      <c r="AD192" s="48"/>
      <c r="AE192" s="52" t="s">
        <v>272</v>
      </c>
    </row>
    <row r="193" spans="1:31" ht="13.8" x14ac:dyDescent="0.25">
      <c r="A193" s="34" t="str">
        <f>VLOOKUP(B193,'[1]Member States'!$B$2:$C$196,2,0)</f>
        <v>NAM</v>
      </c>
      <c r="B193" s="34" t="s">
        <v>273</v>
      </c>
      <c r="C193" s="37">
        <v>48</v>
      </c>
      <c r="D193" s="36"/>
      <c r="E193" s="37">
        <v>54.700000760000002</v>
      </c>
      <c r="F193" s="36"/>
      <c r="G193" s="37">
        <v>64.5</v>
      </c>
      <c r="H193" s="36"/>
      <c r="I193" s="37">
        <v>63.700000760000002</v>
      </c>
      <c r="J193" s="36"/>
      <c r="K193" s="37">
        <v>18.700000760000002</v>
      </c>
      <c r="L193" s="36"/>
      <c r="M193" s="37">
        <v>15.19999981</v>
      </c>
      <c r="N193" s="36"/>
      <c r="O193" s="37">
        <v>39.099998470000003</v>
      </c>
      <c r="P193" s="36"/>
      <c r="Q193" s="37">
        <v>29.899999619999999</v>
      </c>
      <c r="R193" s="36"/>
      <c r="S193" s="37">
        <v>53.5</v>
      </c>
      <c r="T193" s="36"/>
      <c r="U193" s="37">
        <v>64.3</v>
      </c>
      <c r="V193" s="36"/>
      <c r="W193" s="37">
        <v>3.5</v>
      </c>
      <c r="X193" s="36"/>
      <c r="Y193" s="37">
        <v>47</v>
      </c>
      <c r="Z193" s="34"/>
      <c r="AA193" s="37">
        <v>41.1</v>
      </c>
      <c r="AB193" s="34"/>
      <c r="AC193" s="37">
        <v>16.3</v>
      </c>
      <c r="AD193" s="34" t="s">
        <v>20</v>
      </c>
      <c r="AE193" s="38" t="s">
        <v>274</v>
      </c>
    </row>
    <row r="194" spans="1:31" ht="13.8" x14ac:dyDescent="0.25">
      <c r="A194" s="48" t="str">
        <f>VLOOKUP(B194,'[1]Member States'!$B$2:$C$196,2,0)</f>
        <v>NER</v>
      </c>
      <c r="B194" s="48" t="s">
        <v>275</v>
      </c>
      <c r="C194" s="51">
        <v>24.5</v>
      </c>
      <c r="D194" s="50"/>
      <c r="E194" s="51">
        <v>40</v>
      </c>
      <c r="F194" s="50"/>
      <c r="G194" s="51">
        <v>92.300003050000001</v>
      </c>
      <c r="H194" s="50"/>
      <c r="I194" s="51">
        <v>89.699996949999999</v>
      </c>
      <c r="J194" s="50"/>
      <c r="K194" s="51">
        <v>4.5</v>
      </c>
      <c r="L194" s="50"/>
      <c r="M194" s="51">
        <v>5.3000001909999996</v>
      </c>
      <c r="N194" s="50"/>
      <c r="O194" s="51">
        <v>5.6999998090000004</v>
      </c>
      <c r="P194" s="50"/>
      <c r="Q194" s="51">
        <v>7.1999998090000004</v>
      </c>
      <c r="R194" s="50"/>
      <c r="S194" s="51" t="s">
        <v>43</v>
      </c>
      <c r="T194" s="50"/>
      <c r="U194" s="51" t="s">
        <v>43</v>
      </c>
      <c r="V194" s="50"/>
      <c r="W194" s="51" t="s">
        <v>43</v>
      </c>
      <c r="X194" s="50"/>
      <c r="Y194" s="49" t="s">
        <v>43</v>
      </c>
      <c r="Z194" s="50"/>
      <c r="AA194" s="49" t="s">
        <v>43</v>
      </c>
      <c r="AB194" s="50"/>
      <c r="AC194" s="51" t="s">
        <v>43</v>
      </c>
      <c r="AD194" s="48"/>
      <c r="AE194" s="52" t="s">
        <v>276</v>
      </c>
    </row>
    <row r="195" spans="1:31" ht="13.8" x14ac:dyDescent="0.25">
      <c r="A195" s="34" t="str">
        <f>VLOOKUP(B195,'[1]Member States'!$B$2:$C$196,2,0)</f>
        <v>NGA</v>
      </c>
      <c r="B195" s="34" t="s">
        <v>277</v>
      </c>
      <c r="C195" s="37">
        <v>39</v>
      </c>
      <c r="D195" s="36"/>
      <c r="E195" s="37">
        <v>48.200000760000002</v>
      </c>
      <c r="F195" s="36"/>
      <c r="G195" s="37">
        <v>74.800003050000001</v>
      </c>
      <c r="H195" s="36"/>
      <c r="I195" s="37">
        <v>63.700000760000002</v>
      </c>
      <c r="J195" s="36"/>
      <c r="K195" s="37">
        <v>7.4000000950000002</v>
      </c>
      <c r="L195" s="36"/>
      <c r="M195" s="37">
        <v>7.5999999049999998</v>
      </c>
      <c r="N195" s="36"/>
      <c r="O195" s="37">
        <v>13.19999981</v>
      </c>
      <c r="P195" s="36"/>
      <c r="Q195" s="37">
        <v>14</v>
      </c>
      <c r="R195" s="36"/>
      <c r="S195" s="35" t="s">
        <v>43</v>
      </c>
      <c r="T195" s="36"/>
      <c r="U195" s="35" t="s">
        <v>43</v>
      </c>
      <c r="V195" s="36"/>
      <c r="W195" s="35" t="s">
        <v>43</v>
      </c>
      <c r="X195" s="36"/>
      <c r="Y195" s="35" t="s">
        <v>43</v>
      </c>
      <c r="Z195" s="36"/>
      <c r="AA195" s="35" t="s">
        <v>43</v>
      </c>
      <c r="AB195" s="36"/>
      <c r="AC195" s="35" t="s">
        <v>43</v>
      </c>
      <c r="AD195" s="34"/>
      <c r="AE195" s="38" t="s">
        <v>278</v>
      </c>
    </row>
    <row r="196" spans="1:31" ht="13.8" x14ac:dyDescent="0.25">
      <c r="A196" s="48" t="str">
        <f>VLOOKUP(B196,'[1]Member States'!$B$2:$C$196,2,0)</f>
        <v>RWA</v>
      </c>
      <c r="B196" s="48" t="s">
        <v>279</v>
      </c>
      <c r="C196" s="51">
        <v>88.900001529999997</v>
      </c>
      <c r="D196" s="50"/>
      <c r="E196" s="51">
        <v>86.400001529999997</v>
      </c>
      <c r="F196" s="50"/>
      <c r="G196" s="51">
        <v>89</v>
      </c>
      <c r="H196" s="50"/>
      <c r="I196" s="51">
        <v>85.300003050000001</v>
      </c>
      <c r="J196" s="50"/>
      <c r="K196" s="51">
        <v>0.40000000600000002</v>
      </c>
      <c r="L196" s="50"/>
      <c r="M196" s="51">
        <v>0.80000001200000004</v>
      </c>
      <c r="N196" s="50"/>
      <c r="O196" s="51">
        <v>0.5</v>
      </c>
      <c r="P196" s="50"/>
      <c r="Q196" s="51">
        <v>0.89999997600000003</v>
      </c>
      <c r="R196" s="50"/>
      <c r="S196" s="51">
        <v>41.2</v>
      </c>
      <c r="T196" s="50"/>
      <c r="U196" s="51">
        <v>44.4</v>
      </c>
      <c r="V196" s="50"/>
      <c r="W196" s="51">
        <v>3</v>
      </c>
      <c r="X196" s="50"/>
      <c r="Y196" s="49" t="s">
        <v>43</v>
      </c>
      <c r="Z196" s="50"/>
      <c r="AA196" s="49" t="s">
        <v>43</v>
      </c>
      <c r="AB196" s="50"/>
      <c r="AC196" s="51" t="s">
        <v>43</v>
      </c>
      <c r="AD196" s="48"/>
      <c r="AE196" s="52" t="s">
        <v>280</v>
      </c>
    </row>
    <row r="197" spans="1:31" ht="13.8" x14ac:dyDescent="0.25">
      <c r="A197" s="34" t="str">
        <f>VLOOKUP(B197,'[1]Member States'!$B$2:$C$196,2,0)</f>
        <v>STP</v>
      </c>
      <c r="B197" s="34" t="s">
        <v>281</v>
      </c>
      <c r="C197" s="37">
        <v>36.400001529999997</v>
      </c>
      <c r="D197" s="36"/>
      <c r="E197" s="37">
        <v>45.299999239999998</v>
      </c>
      <c r="F197" s="36"/>
      <c r="G197" s="37">
        <v>76.400001529999997</v>
      </c>
      <c r="H197" s="36"/>
      <c r="I197" s="37">
        <v>77.800003050000001</v>
      </c>
      <c r="J197" s="36"/>
      <c r="K197" s="37" t="s">
        <v>43</v>
      </c>
      <c r="L197" s="36"/>
      <c r="M197" s="37" t="s">
        <v>43</v>
      </c>
      <c r="N197" s="36"/>
      <c r="O197" s="37" t="s">
        <v>43</v>
      </c>
      <c r="P197" s="36"/>
      <c r="Q197" s="37" t="s">
        <v>43</v>
      </c>
      <c r="R197" s="36"/>
      <c r="S197" s="37">
        <v>35.299999999999997</v>
      </c>
      <c r="T197" s="36"/>
      <c r="U197" s="37">
        <v>57.3</v>
      </c>
      <c r="V197" s="36"/>
      <c r="W197" s="37">
        <v>9.1999999999999993</v>
      </c>
      <c r="X197" s="36"/>
      <c r="Y197" s="37" t="s">
        <v>43</v>
      </c>
      <c r="Z197" s="36"/>
      <c r="AA197" s="37" t="s">
        <v>43</v>
      </c>
      <c r="AB197" s="36"/>
      <c r="AC197" s="37" t="s">
        <v>43</v>
      </c>
      <c r="AD197" s="34"/>
      <c r="AE197" s="38" t="s">
        <v>282</v>
      </c>
    </row>
    <row r="198" spans="1:31" ht="13.8" x14ac:dyDescent="0.25">
      <c r="A198" s="48" t="str">
        <f>VLOOKUP(B198,'[1]Member States'!$B$2:$C$196,2,0)</f>
        <v>SEN</v>
      </c>
      <c r="B198" s="48" t="s">
        <v>283</v>
      </c>
      <c r="C198" s="51">
        <v>62.099998470000003</v>
      </c>
      <c r="D198" s="50"/>
      <c r="E198" s="51">
        <v>66</v>
      </c>
      <c r="F198" s="50"/>
      <c r="G198" s="51">
        <v>89.199996949999999</v>
      </c>
      <c r="H198" s="50"/>
      <c r="I198" s="51">
        <v>88</v>
      </c>
      <c r="J198" s="50"/>
      <c r="K198" s="51">
        <v>13.19999981</v>
      </c>
      <c r="L198" s="50"/>
      <c r="M198" s="51">
        <v>7.9000000950000002</v>
      </c>
      <c r="N198" s="50"/>
      <c r="O198" s="51">
        <v>19.399999619999999</v>
      </c>
      <c r="P198" s="50"/>
      <c r="Q198" s="51">
        <v>11.399999619999999</v>
      </c>
      <c r="R198" s="50"/>
      <c r="S198" s="51" t="s">
        <v>43</v>
      </c>
      <c r="T198" s="50"/>
      <c r="U198" s="51" t="s">
        <v>43</v>
      </c>
      <c r="V198" s="50"/>
      <c r="W198" s="51" t="s">
        <v>43</v>
      </c>
      <c r="X198" s="50"/>
      <c r="Y198" s="49" t="s">
        <v>43</v>
      </c>
      <c r="Z198" s="50"/>
      <c r="AA198" s="49" t="s">
        <v>43</v>
      </c>
      <c r="AB198" s="50"/>
      <c r="AC198" s="51" t="s">
        <v>43</v>
      </c>
      <c r="AD198" s="48"/>
      <c r="AE198" s="52" t="s">
        <v>284</v>
      </c>
    </row>
    <row r="199" spans="1:31" ht="13.8" x14ac:dyDescent="0.25">
      <c r="A199" s="34" t="str">
        <f>VLOOKUP(B199,'[1]Member States'!$B$2:$C$196,2,0)</f>
        <v>SYC</v>
      </c>
      <c r="B199" s="34" t="s">
        <v>285</v>
      </c>
      <c r="C199" s="37" t="s">
        <v>43</v>
      </c>
      <c r="D199" s="36"/>
      <c r="E199" s="37" t="s">
        <v>43</v>
      </c>
      <c r="F199" s="36"/>
      <c r="G199" s="37" t="s">
        <v>43</v>
      </c>
      <c r="H199" s="36"/>
      <c r="I199" s="37" t="s">
        <v>43</v>
      </c>
      <c r="J199" s="36"/>
      <c r="K199" s="37" t="s">
        <v>43</v>
      </c>
      <c r="L199" s="36"/>
      <c r="M199" s="37" t="s">
        <v>43</v>
      </c>
      <c r="N199" s="36"/>
      <c r="O199" s="37" t="s">
        <v>43</v>
      </c>
      <c r="P199" s="36"/>
      <c r="Q199" s="37" t="s">
        <v>43</v>
      </c>
      <c r="R199" s="36"/>
      <c r="S199" s="37">
        <v>52.8</v>
      </c>
      <c r="T199" s="36"/>
      <c r="U199" s="37">
        <v>70.8</v>
      </c>
      <c r="V199" s="36"/>
      <c r="W199" s="37">
        <v>12.3</v>
      </c>
      <c r="X199" s="36"/>
      <c r="Y199" s="37" t="s">
        <v>43</v>
      </c>
      <c r="Z199" s="36"/>
      <c r="AA199" s="37" t="s">
        <v>43</v>
      </c>
      <c r="AB199" s="36"/>
      <c r="AC199" s="37">
        <v>21.2</v>
      </c>
      <c r="AD199" s="34"/>
      <c r="AE199" s="38" t="s">
        <v>286</v>
      </c>
    </row>
    <row r="200" spans="1:31" ht="13.8" x14ac:dyDescent="0.25">
      <c r="A200" s="48" t="str">
        <f>VLOOKUP(B200,'[1]Member States'!$B$2:$C$196,2,0)</f>
        <v>SLE</v>
      </c>
      <c r="B200" s="48" t="s">
        <v>287</v>
      </c>
      <c r="C200" s="51">
        <v>63.299999239999998</v>
      </c>
      <c r="D200" s="50"/>
      <c r="E200" s="51">
        <v>65.699996949999999</v>
      </c>
      <c r="F200" s="50"/>
      <c r="G200" s="51">
        <v>66.099998470000003</v>
      </c>
      <c r="H200" s="50"/>
      <c r="I200" s="51">
        <v>69</v>
      </c>
      <c r="J200" s="50"/>
      <c r="K200" s="51">
        <v>2.0999999049999998</v>
      </c>
      <c r="L200" s="50"/>
      <c r="M200" s="51">
        <v>4.3000001909999996</v>
      </c>
      <c r="N200" s="50"/>
      <c r="O200" s="51">
        <v>3</v>
      </c>
      <c r="P200" s="50"/>
      <c r="Q200" s="51">
        <v>6.5999999049999998</v>
      </c>
      <c r="R200" s="50"/>
      <c r="S200" s="51" t="s">
        <v>43</v>
      </c>
      <c r="T200" s="50"/>
      <c r="U200" s="51" t="s">
        <v>43</v>
      </c>
      <c r="V200" s="50"/>
      <c r="W200" s="51" t="s">
        <v>43</v>
      </c>
      <c r="X200" s="50"/>
      <c r="Y200" s="49" t="s">
        <v>43</v>
      </c>
      <c r="Z200" s="50"/>
      <c r="AA200" s="49" t="s">
        <v>43</v>
      </c>
      <c r="AB200" s="50"/>
      <c r="AC200" s="51" t="s">
        <v>43</v>
      </c>
      <c r="AD200" s="48"/>
      <c r="AE200" s="52" t="s">
        <v>288</v>
      </c>
    </row>
    <row r="201" spans="1:31" ht="13.8" x14ac:dyDescent="0.25">
      <c r="A201" s="34" t="str">
        <f>VLOOKUP(B201,'[1]Member States'!$B$2:$C$196,2,0)</f>
        <v>SOM</v>
      </c>
      <c r="B201" s="34" t="s">
        <v>289</v>
      </c>
      <c r="C201" s="37">
        <v>35</v>
      </c>
      <c r="D201" s="36"/>
      <c r="E201" s="37">
        <v>37.200000760000002</v>
      </c>
      <c r="F201" s="36"/>
      <c r="G201" s="37">
        <v>78.199996949999999</v>
      </c>
      <c r="H201" s="36"/>
      <c r="I201" s="37">
        <v>75.5</v>
      </c>
      <c r="J201" s="36"/>
      <c r="K201" s="37">
        <v>7.4000000950000002</v>
      </c>
      <c r="L201" s="36"/>
      <c r="M201" s="37">
        <v>6.6999998090000004</v>
      </c>
      <c r="N201" s="36"/>
      <c r="O201" s="37">
        <v>11.30000019</v>
      </c>
      <c r="P201" s="36"/>
      <c r="Q201" s="37">
        <v>10.19999981</v>
      </c>
      <c r="R201" s="36"/>
      <c r="S201" s="37" t="s">
        <v>43</v>
      </c>
      <c r="T201" s="34"/>
      <c r="U201" s="37" t="s">
        <v>43</v>
      </c>
      <c r="V201" s="36"/>
      <c r="W201" s="37" t="s">
        <v>43</v>
      </c>
      <c r="X201" s="36"/>
      <c r="Y201" s="35" t="s">
        <v>43</v>
      </c>
      <c r="Z201" s="36"/>
      <c r="AA201" s="35" t="s">
        <v>43</v>
      </c>
      <c r="AB201" s="36"/>
      <c r="AC201" s="37" t="s">
        <v>43</v>
      </c>
      <c r="AD201" s="34"/>
      <c r="AE201" s="38" t="s">
        <v>290</v>
      </c>
    </row>
    <row r="202" spans="1:31" ht="13.8" x14ac:dyDescent="0.25">
      <c r="A202" s="48" t="str">
        <f>VLOOKUP(B202,'[1]Member States'!$B$2:$C$196,2,0)</f>
        <v>ZAF</v>
      </c>
      <c r="B202" s="48" t="s">
        <v>291</v>
      </c>
      <c r="C202" s="51">
        <v>39.400001529999997</v>
      </c>
      <c r="D202" s="50"/>
      <c r="E202" s="51">
        <v>44.5</v>
      </c>
      <c r="F202" s="50"/>
      <c r="G202" s="51">
        <v>68.199996949999999</v>
      </c>
      <c r="H202" s="50"/>
      <c r="I202" s="51">
        <v>60.5</v>
      </c>
      <c r="J202" s="50"/>
      <c r="K202" s="51">
        <v>28</v>
      </c>
      <c r="L202" s="50"/>
      <c r="M202" s="51">
        <v>22.299999239999998</v>
      </c>
      <c r="N202" s="50"/>
      <c r="O202" s="51">
        <v>59.200000760000002</v>
      </c>
      <c r="P202" s="50"/>
      <c r="Q202" s="51">
        <v>48.900001529999997</v>
      </c>
      <c r="R202" s="50"/>
      <c r="S202" s="51">
        <v>44.4</v>
      </c>
      <c r="T202" s="50"/>
      <c r="U202" s="51">
        <v>57.5</v>
      </c>
      <c r="V202" s="48"/>
      <c r="W202" s="51">
        <v>13</v>
      </c>
      <c r="X202" s="50"/>
      <c r="Y202" s="49">
        <v>36.799999999999997</v>
      </c>
      <c r="Z202" s="50"/>
      <c r="AA202" s="49">
        <v>29.5</v>
      </c>
      <c r="AB202" s="50"/>
      <c r="AC202" s="51">
        <v>20.9</v>
      </c>
      <c r="AD202" s="48"/>
      <c r="AE202" s="52" t="s">
        <v>292</v>
      </c>
    </row>
    <row r="203" spans="1:31" ht="13.8" x14ac:dyDescent="0.25">
      <c r="A203" s="34" t="str">
        <f>VLOOKUP(B203,'[1]Member States'!$B$2:$C$196,2,0)</f>
        <v>SSD</v>
      </c>
      <c r="B203" s="34" t="s">
        <v>293</v>
      </c>
      <c r="C203" s="37" t="s">
        <v>43</v>
      </c>
      <c r="D203" s="36"/>
      <c r="E203" s="37" t="s">
        <v>43</v>
      </c>
      <c r="F203" s="36"/>
      <c r="G203" s="37" t="s">
        <v>43</v>
      </c>
      <c r="H203" s="36"/>
      <c r="I203" s="37" t="s">
        <v>43</v>
      </c>
      <c r="J203" s="36"/>
      <c r="K203" s="37" t="s">
        <v>43</v>
      </c>
      <c r="L203" s="36"/>
      <c r="M203" s="37" t="s">
        <v>43</v>
      </c>
      <c r="N203" s="36"/>
      <c r="O203" s="37" t="s">
        <v>43</v>
      </c>
      <c r="P203" s="36"/>
      <c r="Q203" s="37" t="s">
        <v>43</v>
      </c>
      <c r="R203" s="36"/>
      <c r="S203" s="37" t="s">
        <v>43</v>
      </c>
      <c r="T203" s="36"/>
      <c r="U203" s="37" t="s">
        <v>43</v>
      </c>
      <c r="V203" s="36"/>
      <c r="W203" s="37" t="s">
        <v>43</v>
      </c>
      <c r="X203" s="36"/>
      <c r="Y203" s="37" t="s">
        <v>43</v>
      </c>
      <c r="Z203" s="34"/>
      <c r="AA203" s="37" t="s">
        <v>43</v>
      </c>
      <c r="AB203" s="34"/>
      <c r="AC203" s="37" t="s">
        <v>43</v>
      </c>
      <c r="AD203" s="34"/>
      <c r="AE203" s="38" t="s">
        <v>294</v>
      </c>
    </row>
    <row r="204" spans="1:31" ht="13.8" x14ac:dyDescent="0.25">
      <c r="A204" s="48" t="str">
        <f>VLOOKUP(B204,'[1]Member States'!$B$2:$C$196,2,0)</f>
        <v>SDN</v>
      </c>
      <c r="B204" s="48" t="s">
        <v>295</v>
      </c>
      <c r="C204" s="51">
        <v>27.299999239999998</v>
      </c>
      <c r="D204" s="50"/>
      <c r="E204" s="51">
        <v>31.299999239999998</v>
      </c>
      <c r="F204" s="50"/>
      <c r="G204" s="51">
        <v>78.099998470000003</v>
      </c>
      <c r="H204" s="50"/>
      <c r="I204" s="51">
        <v>76</v>
      </c>
      <c r="J204" s="50"/>
      <c r="K204" s="51">
        <v>20.399999619999999</v>
      </c>
      <c r="L204" s="50"/>
      <c r="M204" s="51">
        <v>13</v>
      </c>
      <c r="N204" s="50"/>
      <c r="O204" s="51">
        <v>27.5</v>
      </c>
      <c r="P204" s="50"/>
      <c r="Q204" s="51">
        <v>22.600000380000001</v>
      </c>
      <c r="R204" s="50"/>
      <c r="S204" s="51" t="s">
        <v>43</v>
      </c>
      <c r="T204" s="50"/>
      <c r="U204" s="51" t="s">
        <v>43</v>
      </c>
      <c r="V204" s="50"/>
      <c r="W204" s="51" t="s">
        <v>43</v>
      </c>
      <c r="X204" s="50"/>
      <c r="Y204" s="49" t="s">
        <v>43</v>
      </c>
      <c r="Z204" s="50"/>
      <c r="AA204" s="49" t="s">
        <v>43</v>
      </c>
      <c r="AB204" s="50"/>
      <c r="AC204" s="51" t="s">
        <v>43</v>
      </c>
      <c r="AD204" s="48"/>
      <c r="AE204" s="52" t="s">
        <v>297</v>
      </c>
    </row>
    <row r="205" spans="1:31" ht="13.8" x14ac:dyDescent="0.25">
      <c r="A205" s="34" t="str">
        <f>VLOOKUP(B205,'[1]Member States'!$B$2:$C$196,2,0)</f>
        <v>SWZ</v>
      </c>
      <c r="B205" s="34" t="s">
        <v>298</v>
      </c>
      <c r="C205" s="37">
        <v>41.900001529999997</v>
      </c>
      <c r="D205" s="36"/>
      <c r="E205" s="37">
        <v>43.900001529999997</v>
      </c>
      <c r="F205" s="36"/>
      <c r="G205" s="37">
        <v>73.699996949999999</v>
      </c>
      <c r="H205" s="36"/>
      <c r="I205" s="37">
        <v>71.599998470000003</v>
      </c>
      <c r="J205" s="36"/>
      <c r="K205" s="37">
        <v>25.600000380000001</v>
      </c>
      <c r="L205" s="36"/>
      <c r="M205" s="37">
        <v>20.5</v>
      </c>
      <c r="N205" s="36"/>
      <c r="O205" s="37">
        <v>46</v>
      </c>
      <c r="P205" s="36"/>
      <c r="Q205" s="37">
        <v>39.900001529999997</v>
      </c>
      <c r="R205" s="36"/>
      <c r="S205" s="35" t="s">
        <v>43</v>
      </c>
      <c r="T205" s="36"/>
      <c r="U205" s="35" t="s">
        <v>43</v>
      </c>
      <c r="V205" s="36"/>
      <c r="W205" s="35" t="s">
        <v>43</v>
      </c>
      <c r="X205" s="36"/>
      <c r="Y205" s="35" t="s">
        <v>43</v>
      </c>
      <c r="Z205" s="36"/>
      <c r="AA205" s="35" t="s">
        <v>43</v>
      </c>
      <c r="AB205" s="36"/>
      <c r="AC205" s="37">
        <v>14.6</v>
      </c>
      <c r="AD205" s="34"/>
      <c r="AE205" s="38" t="s">
        <v>299</v>
      </c>
    </row>
    <row r="206" spans="1:31" ht="13.8" x14ac:dyDescent="0.25">
      <c r="A206" s="48" t="str">
        <f>VLOOKUP(B206,'[1]Member States'!$B$2:$C$196,2,0)</f>
        <v>TGO</v>
      </c>
      <c r="B206" s="48" t="s">
        <v>300</v>
      </c>
      <c r="C206" s="51">
        <v>66.599998470000003</v>
      </c>
      <c r="D206" s="50"/>
      <c r="E206" s="51">
        <v>80.599998470000003</v>
      </c>
      <c r="F206" s="50"/>
      <c r="G206" s="51">
        <v>84.5</v>
      </c>
      <c r="H206" s="50"/>
      <c r="I206" s="51">
        <v>81.300003050000001</v>
      </c>
      <c r="J206" s="50"/>
      <c r="K206" s="51">
        <v>7.1999998090000004</v>
      </c>
      <c r="L206" s="50"/>
      <c r="M206" s="51">
        <v>6.5999999049999998</v>
      </c>
      <c r="N206" s="50"/>
      <c r="O206" s="51">
        <v>11.19999981</v>
      </c>
      <c r="P206" s="50"/>
      <c r="Q206" s="51">
        <v>10.19999981</v>
      </c>
      <c r="R206" s="50"/>
      <c r="S206" s="51" t="s">
        <v>43</v>
      </c>
      <c r="T206" s="50"/>
      <c r="U206" s="51" t="s">
        <v>43</v>
      </c>
      <c r="V206" s="50"/>
      <c r="W206" s="51" t="s">
        <v>43</v>
      </c>
      <c r="X206" s="50"/>
      <c r="Y206" s="49" t="s">
        <v>43</v>
      </c>
      <c r="Z206" s="50"/>
      <c r="AA206" s="49" t="s">
        <v>43</v>
      </c>
      <c r="AB206" s="50"/>
      <c r="AC206" s="51" t="s">
        <v>43</v>
      </c>
      <c r="AD206" s="48"/>
      <c r="AE206" s="52" t="s">
        <v>301</v>
      </c>
    </row>
    <row r="207" spans="1:31" ht="13.8" x14ac:dyDescent="0.25">
      <c r="A207" s="34" t="str">
        <f>VLOOKUP(B207,'[1]Member States'!$B$2:$C$196,2,0)</f>
        <v>UGA</v>
      </c>
      <c r="B207" s="34" t="s">
        <v>302</v>
      </c>
      <c r="C207" s="37">
        <v>82.400001529999997</v>
      </c>
      <c r="D207" s="36"/>
      <c r="E207" s="37">
        <v>75.800003050000001</v>
      </c>
      <c r="F207" s="36"/>
      <c r="G207" s="37">
        <v>81.900001529999997</v>
      </c>
      <c r="H207" s="36"/>
      <c r="I207" s="37">
        <v>79.199996949999999</v>
      </c>
      <c r="J207" s="36"/>
      <c r="K207" s="37">
        <v>4.5</v>
      </c>
      <c r="L207" s="36"/>
      <c r="M207" s="37">
        <v>3.2000000480000002</v>
      </c>
      <c r="N207" s="36"/>
      <c r="O207" s="37">
        <v>7</v>
      </c>
      <c r="P207" s="36"/>
      <c r="Q207" s="37">
        <v>6.0999999049999998</v>
      </c>
      <c r="R207" s="36"/>
      <c r="S207" s="37">
        <v>39.1</v>
      </c>
      <c r="T207" s="34"/>
      <c r="U207" s="37">
        <v>57</v>
      </c>
      <c r="V207" s="36"/>
      <c r="W207" s="37">
        <v>3.4</v>
      </c>
      <c r="X207" s="36"/>
      <c r="Y207" s="35">
        <v>73.2</v>
      </c>
      <c r="Z207" s="36"/>
      <c r="AA207" s="35">
        <v>67.7</v>
      </c>
      <c r="AB207" s="36"/>
      <c r="AC207" s="37">
        <v>36.700000000000003</v>
      </c>
      <c r="AD207" s="34" t="s">
        <v>553</v>
      </c>
      <c r="AE207" s="38" t="s">
        <v>303</v>
      </c>
    </row>
    <row r="208" spans="1:31" ht="13.8" x14ac:dyDescent="0.25">
      <c r="A208" s="48" t="str">
        <f>VLOOKUP(B208,'[1]Member States'!$B$2:$C$196,2,0)</f>
        <v>TZA</v>
      </c>
      <c r="B208" s="48" t="s">
        <v>304</v>
      </c>
      <c r="C208" s="51">
        <v>86.900001529999997</v>
      </c>
      <c r="D208" s="50"/>
      <c r="E208" s="51">
        <v>88.099998470000003</v>
      </c>
      <c r="F208" s="50"/>
      <c r="G208" s="51">
        <v>91.400001529999997</v>
      </c>
      <c r="H208" s="50"/>
      <c r="I208" s="51">
        <v>90.199996949999999</v>
      </c>
      <c r="J208" s="50"/>
      <c r="K208" s="51">
        <v>4.5</v>
      </c>
      <c r="L208" s="50"/>
      <c r="M208" s="51">
        <v>2.4000000950000002</v>
      </c>
      <c r="N208" s="50"/>
      <c r="O208" s="51">
        <v>7.4000000950000002</v>
      </c>
      <c r="P208" s="50"/>
      <c r="Q208" s="51">
        <v>5.5</v>
      </c>
      <c r="R208" s="50"/>
      <c r="S208" s="51">
        <v>36.6</v>
      </c>
      <c r="T208" s="50"/>
      <c r="U208" s="51">
        <v>47.8</v>
      </c>
      <c r="V208" s="48"/>
      <c r="W208" s="51">
        <v>12.9</v>
      </c>
      <c r="X208" s="50"/>
      <c r="Y208" s="49">
        <v>82.7</v>
      </c>
      <c r="Z208" s="50"/>
      <c r="AA208" s="49">
        <v>72.8</v>
      </c>
      <c r="AB208" s="50"/>
      <c r="AC208" s="51">
        <v>5.8</v>
      </c>
      <c r="AD208" s="48" t="s">
        <v>520</v>
      </c>
      <c r="AE208" s="52" t="s">
        <v>305</v>
      </c>
    </row>
    <row r="209" spans="1:31" ht="13.8" x14ac:dyDescent="0.25">
      <c r="A209" s="34" t="str">
        <f>VLOOKUP(B209,'[1]Member States'!$B$2:$C$196,2,0)</f>
        <v>ZMB</v>
      </c>
      <c r="B209" s="34" t="s">
        <v>306</v>
      </c>
      <c r="C209" s="37">
        <v>73.599998470000003</v>
      </c>
      <c r="D209" s="36"/>
      <c r="E209" s="37">
        <v>73.099998470000003</v>
      </c>
      <c r="F209" s="36"/>
      <c r="G209" s="37">
        <v>86</v>
      </c>
      <c r="H209" s="36"/>
      <c r="I209" s="37">
        <v>85.599998470000003</v>
      </c>
      <c r="J209" s="36"/>
      <c r="K209" s="37">
        <v>11.399999619999999</v>
      </c>
      <c r="L209" s="36"/>
      <c r="M209" s="37">
        <v>14.899999619999999</v>
      </c>
      <c r="N209" s="36"/>
      <c r="O209" s="37">
        <v>22.5</v>
      </c>
      <c r="P209" s="36"/>
      <c r="Q209" s="37">
        <v>26.600000380000001</v>
      </c>
      <c r="R209" s="36"/>
      <c r="S209" s="37" t="s">
        <v>43</v>
      </c>
      <c r="T209" s="36"/>
      <c r="U209" s="37" t="s">
        <v>43</v>
      </c>
      <c r="V209" s="36"/>
      <c r="W209" s="37" t="s">
        <v>43</v>
      </c>
      <c r="X209" s="36"/>
      <c r="Y209" s="37">
        <v>76.099999999999994</v>
      </c>
      <c r="Z209" s="34"/>
      <c r="AA209" s="37">
        <v>60.9</v>
      </c>
      <c r="AB209" s="34"/>
      <c r="AC209" s="37">
        <v>37.200000000000003</v>
      </c>
      <c r="AD209" s="34" t="s">
        <v>601</v>
      </c>
      <c r="AE209" s="38" t="s">
        <v>307</v>
      </c>
    </row>
    <row r="210" spans="1:31" ht="13.8" x14ac:dyDescent="0.25">
      <c r="A210" s="48" t="str">
        <f>VLOOKUP(B210,'[1]Member States'!$B$2:$C$196,2,0)</f>
        <v>ZWE</v>
      </c>
      <c r="B210" s="48" t="s">
        <v>308</v>
      </c>
      <c r="C210" s="51">
        <v>67.099998470000003</v>
      </c>
      <c r="D210" s="50"/>
      <c r="E210" s="51">
        <v>83.400001529999997</v>
      </c>
      <c r="F210" s="50"/>
      <c r="G210" s="51">
        <v>79.5</v>
      </c>
      <c r="H210" s="50"/>
      <c r="I210" s="51">
        <v>89.800003050000001</v>
      </c>
      <c r="J210" s="50"/>
      <c r="K210" s="51">
        <v>5.4000000950000002</v>
      </c>
      <c r="L210" s="50"/>
      <c r="M210" s="51">
        <v>5.3000001909999996</v>
      </c>
      <c r="N210" s="50"/>
      <c r="O210" s="51">
        <v>9.1999998089999995</v>
      </c>
      <c r="P210" s="50"/>
      <c r="Q210" s="51">
        <v>9.3000001910000005</v>
      </c>
      <c r="R210" s="50"/>
      <c r="S210" s="51">
        <v>42.3</v>
      </c>
      <c r="T210" s="50"/>
      <c r="U210" s="51">
        <v>51.4</v>
      </c>
      <c r="V210" s="50"/>
      <c r="W210" s="51">
        <v>6.4</v>
      </c>
      <c r="X210" s="50"/>
      <c r="Y210" s="49">
        <v>66.099999999999994</v>
      </c>
      <c r="Z210" s="50"/>
      <c r="AA210" s="49">
        <v>42.7</v>
      </c>
      <c r="AB210" s="50"/>
      <c r="AC210" s="51" t="s">
        <v>43</v>
      </c>
      <c r="AD210" s="48"/>
      <c r="AE210" s="52" t="s">
        <v>309</v>
      </c>
    </row>
    <row r="211" spans="1:31" ht="13.8" thickBot="1" x14ac:dyDescent="0.3"/>
    <row r="212" spans="1:31" ht="13.8" x14ac:dyDescent="0.25">
      <c r="A212" s="21"/>
      <c r="B212" s="84" t="s">
        <v>35</v>
      </c>
      <c r="C212" s="85">
        <v>53.903055202746387</v>
      </c>
      <c r="D212" s="86"/>
      <c r="E212" s="85">
        <v>50.048462052529423</v>
      </c>
      <c r="F212" s="86"/>
      <c r="G212" s="85">
        <v>73.61654845515784</v>
      </c>
      <c r="H212" s="86"/>
      <c r="I212" s="85">
        <v>69.217472284875427</v>
      </c>
      <c r="J212" s="86"/>
      <c r="K212" s="85">
        <v>8.8332874967712129</v>
      </c>
      <c r="L212" s="86"/>
      <c r="M212" s="85">
        <v>8.7862232705110852</v>
      </c>
      <c r="N212" s="86"/>
      <c r="O212" s="85">
        <v>19.961922310086873</v>
      </c>
      <c r="P212" s="86"/>
      <c r="Q212" s="85">
        <v>18.905886135678216</v>
      </c>
      <c r="R212" s="86"/>
      <c r="S212" s="85">
        <v>55.353064430200234</v>
      </c>
      <c r="T212" s="86"/>
      <c r="U212" s="85">
        <v>62.057128439692654</v>
      </c>
      <c r="V212" s="86"/>
      <c r="W212" s="85">
        <v>13.946754450768232</v>
      </c>
      <c r="X212" s="86"/>
      <c r="Y212" s="87" t="s">
        <v>481</v>
      </c>
      <c r="Z212" s="86"/>
      <c r="AA212" s="87" t="s">
        <v>481</v>
      </c>
      <c r="AB212" s="86"/>
      <c r="AC212" s="85">
        <v>21.810974221730035</v>
      </c>
      <c r="AD212" s="94"/>
      <c r="AE212" s="25"/>
    </row>
    <row r="213" spans="1:31" ht="13.8" x14ac:dyDescent="0.25">
      <c r="A213" s="21"/>
      <c r="B213" s="88" t="s">
        <v>482</v>
      </c>
      <c r="C213" s="37">
        <v>49.330021804785119</v>
      </c>
      <c r="D213" s="36"/>
      <c r="E213" s="37">
        <v>53.368649647312687</v>
      </c>
      <c r="F213" s="36"/>
      <c r="G213" s="37">
        <v>72.770976853351726</v>
      </c>
      <c r="H213" s="36"/>
      <c r="I213" s="37">
        <v>67.558173322519323</v>
      </c>
      <c r="J213" s="36"/>
      <c r="K213" s="37">
        <v>8.3702003618448906</v>
      </c>
      <c r="L213" s="36"/>
      <c r="M213" s="37">
        <v>8.6087205391929196</v>
      </c>
      <c r="N213" s="36"/>
      <c r="O213" s="37">
        <v>15.796787598485301</v>
      </c>
      <c r="P213" s="36"/>
      <c r="Q213" s="37">
        <v>18.208387957739927</v>
      </c>
      <c r="R213" s="36"/>
      <c r="S213" s="37">
        <v>47.281494168774209</v>
      </c>
      <c r="T213" s="36"/>
      <c r="U213" s="37">
        <v>62.478087781074294</v>
      </c>
      <c r="V213" s="36"/>
      <c r="W213" s="37">
        <v>15.103509972281705</v>
      </c>
      <c r="X213" s="36"/>
      <c r="Y213" s="35" t="s">
        <v>481</v>
      </c>
      <c r="Z213" s="36"/>
      <c r="AA213" s="35" t="s">
        <v>481</v>
      </c>
      <c r="AB213" s="36"/>
      <c r="AC213" s="37">
        <v>22.940306228161877</v>
      </c>
      <c r="AD213" s="89"/>
      <c r="AE213" s="25"/>
    </row>
    <row r="214" spans="1:31" ht="13.8" x14ac:dyDescent="0.25">
      <c r="A214" s="21"/>
      <c r="B214" s="90" t="s">
        <v>97</v>
      </c>
      <c r="C214" s="51">
        <v>68.553360467649938</v>
      </c>
      <c r="D214" s="50"/>
      <c r="E214" s="51">
        <v>62.177268978802026</v>
      </c>
      <c r="F214" s="50"/>
      <c r="G214" s="51">
        <v>83.946711763854537</v>
      </c>
      <c r="H214" s="50"/>
      <c r="I214" s="51">
        <v>79.199681954063806</v>
      </c>
      <c r="J214" s="50"/>
      <c r="K214" s="51">
        <v>4.0592772373436157</v>
      </c>
      <c r="L214" s="50"/>
      <c r="M214" s="51">
        <v>4.8427442820509023</v>
      </c>
      <c r="N214" s="50"/>
      <c r="O214" s="51">
        <v>9.7701732524254226</v>
      </c>
      <c r="P214" s="50"/>
      <c r="Q214" s="51">
        <v>12.074894174425619</v>
      </c>
      <c r="R214" s="50"/>
      <c r="S214" s="51" t="s">
        <v>43</v>
      </c>
      <c r="T214" s="50"/>
      <c r="U214" s="51" t="s">
        <v>43</v>
      </c>
      <c r="V214" s="50"/>
      <c r="W214" s="51" t="s">
        <v>43</v>
      </c>
      <c r="X214" s="50"/>
      <c r="Y214" s="49" t="s">
        <v>481</v>
      </c>
      <c r="Z214" s="50"/>
      <c r="AA214" s="49" t="s">
        <v>481</v>
      </c>
      <c r="AB214" s="50"/>
      <c r="AC214" s="51">
        <v>20.10798511929427</v>
      </c>
      <c r="AD214" s="95"/>
      <c r="AE214" s="25"/>
    </row>
    <row r="215" spans="1:31" ht="13.8" x14ac:dyDescent="0.25">
      <c r="A215" s="21"/>
      <c r="B215" s="88" t="s">
        <v>412</v>
      </c>
      <c r="C215" s="37">
        <v>40.353655324705876</v>
      </c>
      <c r="D215" s="36"/>
      <c r="E215" s="37">
        <v>53.815926711273988</v>
      </c>
      <c r="F215" s="36"/>
      <c r="G215" s="37">
        <v>82.227019710162011</v>
      </c>
      <c r="H215" s="36"/>
      <c r="I215" s="37">
        <v>79.591270180800578</v>
      </c>
      <c r="J215" s="36"/>
      <c r="K215" s="37">
        <v>7.6555681209091233</v>
      </c>
      <c r="L215" s="36"/>
      <c r="M215" s="37">
        <v>5.2249291082510059</v>
      </c>
      <c r="N215" s="36"/>
      <c r="O215" s="37">
        <v>16.861839460039949</v>
      </c>
      <c r="P215" s="36"/>
      <c r="Q215" s="37">
        <v>11.122756037382608</v>
      </c>
      <c r="R215" s="36"/>
      <c r="S215" s="37">
        <v>47.065505957146016</v>
      </c>
      <c r="T215" s="36"/>
      <c r="U215" s="37">
        <v>58.780008689828492</v>
      </c>
      <c r="V215" s="36"/>
      <c r="W215" s="37">
        <v>17.78392291445299</v>
      </c>
      <c r="X215" s="36"/>
      <c r="Y215" s="35" t="s">
        <v>481</v>
      </c>
      <c r="Z215" s="36"/>
      <c r="AA215" s="35" t="s">
        <v>481</v>
      </c>
      <c r="AB215" s="36"/>
      <c r="AC215" s="37">
        <v>18.8053865953264</v>
      </c>
      <c r="AD215" s="89"/>
      <c r="AE215" s="25"/>
    </row>
    <row r="216" spans="1:31" ht="13.8" x14ac:dyDescent="0.25">
      <c r="A216" s="21"/>
      <c r="B216" s="90" t="s">
        <v>155</v>
      </c>
      <c r="C216" s="51">
        <v>19.707297581827195</v>
      </c>
      <c r="D216" s="50"/>
      <c r="E216" s="51">
        <v>21.92106580372414</v>
      </c>
      <c r="F216" s="50"/>
      <c r="G216" s="51">
        <v>76.294085932203842</v>
      </c>
      <c r="H216" s="50"/>
      <c r="I216" s="51">
        <v>75.2261480224807</v>
      </c>
      <c r="J216" s="50"/>
      <c r="K216" s="51">
        <v>22.725133248019311</v>
      </c>
      <c r="L216" s="50"/>
      <c r="M216" s="51">
        <v>8.129271198115136</v>
      </c>
      <c r="N216" s="50"/>
      <c r="O216" s="51">
        <v>51.099845963867985</v>
      </c>
      <c r="P216" s="50"/>
      <c r="Q216" s="51">
        <v>23.147347443476541</v>
      </c>
      <c r="R216" s="50"/>
      <c r="S216" s="51">
        <v>26.969778946604368</v>
      </c>
      <c r="T216" s="50"/>
      <c r="U216" s="51">
        <v>17.06596469352176</v>
      </c>
      <c r="V216" s="50"/>
      <c r="W216" s="51">
        <v>4.7292184976826368</v>
      </c>
      <c r="X216" s="50"/>
      <c r="Y216" s="49" t="s">
        <v>481</v>
      </c>
      <c r="Z216" s="50"/>
      <c r="AA216" s="49" t="s">
        <v>481</v>
      </c>
      <c r="AB216" s="50"/>
      <c r="AC216" s="51">
        <v>13.748024390834857</v>
      </c>
      <c r="AD216" s="95"/>
      <c r="AE216" s="25"/>
    </row>
    <row r="217" spans="1:31" ht="13.8" x14ac:dyDescent="0.25">
      <c r="A217" s="21"/>
      <c r="B217" s="88" t="s">
        <v>191</v>
      </c>
      <c r="C217" s="37">
        <v>34.704226874878593</v>
      </c>
      <c r="D217" s="36"/>
      <c r="E217" s="37">
        <v>29.833948384175674</v>
      </c>
      <c r="F217" s="36"/>
      <c r="G217" s="37">
        <v>85.109451901613042</v>
      </c>
      <c r="H217" s="36"/>
      <c r="I217" s="37">
        <v>80.314261424147773</v>
      </c>
      <c r="J217" s="36"/>
      <c r="K217" s="37">
        <v>5.5224542535480525</v>
      </c>
      <c r="L217" s="36"/>
      <c r="M217" s="37">
        <v>4.0011762110406881</v>
      </c>
      <c r="N217" s="36"/>
      <c r="O217" s="37">
        <v>11.555099287236231</v>
      </c>
      <c r="P217" s="36"/>
      <c r="Q217" s="37">
        <v>10.403962815589496</v>
      </c>
      <c r="R217" s="36"/>
      <c r="S217" s="37">
        <v>16.254083828023465</v>
      </c>
      <c r="T217" s="36"/>
      <c r="U217" s="37">
        <v>18.210182288468069</v>
      </c>
      <c r="V217" s="36"/>
      <c r="W217" s="37">
        <v>2.6048583099481002</v>
      </c>
      <c r="X217" s="36"/>
      <c r="Y217" s="35" t="s">
        <v>481</v>
      </c>
      <c r="Z217" s="36"/>
      <c r="AA217" s="35" t="s">
        <v>481</v>
      </c>
      <c r="AB217" s="36"/>
      <c r="AC217" s="37">
        <v>33.103389824418947</v>
      </c>
      <c r="AD217" s="89"/>
      <c r="AE217" s="25"/>
    </row>
    <row r="218" spans="1:31" ht="14.4" thickBot="1" x14ac:dyDescent="0.3">
      <c r="A218" s="21"/>
      <c r="B218" s="106" t="s">
        <v>483</v>
      </c>
      <c r="C218" s="109">
        <v>58.864771279689393</v>
      </c>
      <c r="D218" s="108"/>
      <c r="E218" s="109">
        <v>63.607012968530256</v>
      </c>
      <c r="F218" s="108"/>
      <c r="G218" s="109">
        <v>79.830463873440507</v>
      </c>
      <c r="H218" s="108"/>
      <c r="I218" s="109">
        <v>76.562554403994938</v>
      </c>
      <c r="J218" s="108"/>
      <c r="K218" s="109">
        <v>9.396108016442561</v>
      </c>
      <c r="L218" s="108"/>
      <c r="M218" s="109">
        <v>7.2936816185918918</v>
      </c>
      <c r="N218" s="108"/>
      <c r="O218" s="109">
        <v>12.761902859466202</v>
      </c>
      <c r="P218" s="108"/>
      <c r="Q218" s="109">
        <v>10.950980276167369</v>
      </c>
      <c r="R218" s="108"/>
      <c r="S218" s="109" t="s">
        <v>43</v>
      </c>
      <c r="T218" s="108"/>
      <c r="U218" s="109" t="s">
        <v>43</v>
      </c>
      <c r="V218" s="108"/>
      <c r="W218" s="109" t="s">
        <v>43</v>
      </c>
      <c r="X218" s="108"/>
      <c r="Y218" s="107" t="s">
        <v>481</v>
      </c>
      <c r="Z218" s="108"/>
      <c r="AA218" s="107" t="s">
        <v>481</v>
      </c>
      <c r="AB218" s="108"/>
      <c r="AC218" s="109">
        <v>29.537646269844753</v>
      </c>
      <c r="AD218" s="117" t="s">
        <v>602</v>
      </c>
      <c r="AE218" s="25"/>
    </row>
    <row r="219" spans="1:31" ht="14.4" thickBot="1" x14ac:dyDescent="0.3">
      <c r="A219" s="21"/>
      <c r="B219" s="112" t="s">
        <v>484</v>
      </c>
      <c r="C219" s="113">
        <v>52.254544657504091</v>
      </c>
      <c r="D219" s="114"/>
      <c r="E219" s="113">
        <v>50.314998177348059</v>
      </c>
      <c r="F219" s="114"/>
      <c r="G219" s="113">
        <v>80.590695802003538</v>
      </c>
      <c r="H219" s="114"/>
      <c r="I219" s="113">
        <v>76.686281957544367</v>
      </c>
      <c r="J219" s="114"/>
      <c r="K219" s="113">
        <v>7.0128863060844688</v>
      </c>
      <c r="L219" s="114"/>
      <c r="M219" s="113">
        <v>5.8784633757002798</v>
      </c>
      <c r="N219" s="114"/>
      <c r="O219" s="113">
        <v>13.359148706929323</v>
      </c>
      <c r="P219" s="114"/>
      <c r="Q219" s="113">
        <v>12.669191408632729</v>
      </c>
      <c r="R219" s="114"/>
      <c r="S219" s="113">
        <v>45.175467756600042</v>
      </c>
      <c r="T219" s="114"/>
      <c r="U219" s="113">
        <v>54.293314508692212</v>
      </c>
      <c r="V219" s="114"/>
      <c r="W219" s="113">
        <v>14.088079578871442</v>
      </c>
      <c r="X219" s="114"/>
      <c r="Y219" s="115" t="s">
        <v>481</v>
      </c>
      <c r="Z219" s="114"/>
      <c r="AA219" s="115" t="s">
        <v>481</v>
      </c>
      <c r="AB219" s="114"/>
      <c r="AC219" s="113">
        <v>23.545936753045755</v>
      </c>
      <c r="AD219" s="116" t="s">
        <v>604</v>
      </c>
      <c r="AE219" s="25"/>
    </row>
    <row r="221" spans="1:31" ht="14.4" x14ac:dyDescent="0.3">
      <c r="A221" s="21" t="s">
        <v>485</v>
      </c>
      <c r="G221" s="77"/>
      <c r="H221" s="77"/>
      <c r="I221" s="77"/>
      <c r="AE221" s="25"/>
    </row>
    <row r="222" spans="1:31" ht="14.4" x14ac:dyDescent="0.3">
      <c r="A222" s="31" t="s">
        <v>705</v>
      </c>
      <c r="G222" s="77"/>
      <c r="H222" s="77"/>
      <c r="I222" s="77"/>
      <c r="AE222" s="62"/>
    </row>
    <row r="223" spans="1:31" ht="14.4" x14ac:dyDescent="0.3">
      <c r="A223" s="31" t="s">
        <v>706</v>
      </c>
      <c r="G223" s="77"/>
      <c r="H223" s="77"/>
      <c r="I223" s="77"/>
      <c r="AE223" s="62"/>
    </row>
    <row r="224" spans="1:31" x14ac:dyDescent="0.25">
      <c r="A224" s="31" t="s">
        <v>707</v>
      </c>
      <c r="AE224" s="62"/>
    </row>
    <row r="226" spans="1:31" ht="12.75" customHeight="1" x14ac:dyDescent="0.25">
      <c r="A226" s="29" t="s">
        <v>313</v>
      </c>
      <c r="C226" s="78"/>
      <c r="D226" s="78"/>
      <c r="E226" s="78"/>
      <c r="F226" s="78"/>
      <c r="G226" s="78"/>
      <c r="H226" s="78"/>
      <c r="I226" s="78"/>
      <c r="J226" s="78"/>
      <c r="K226" s="78"/>
      <c r="L226" s="78"/>
      <c r="M226" s="78"/>
      <c r="N226" s="78"/>
      <c r="O226" s="78"/>
    </row>
    <row r="227" spans="1:31" ht="13.8" x14ac:dyDescent="0.25">
      <c r="A227" s="21" t="s">
        <v>314</v>
      </c>
      <c r="AE227" s="60"/>
    </row>
    <row r="228" spans="1:31" ht="13.8" x14ac:dyDescent="0.25">
      <c r="A228" s="21" t="s">
        <v>708</v>
      </c>
      <c r="AE228" s="60"/>
    </row>
    <row r="229" spans="1:31" ht="13.8" x14ac:dyDescent="0.25">
      <c r="A229" s="21" t="s">
        <v>709</v>
      </c>
      <c r="C229" s="78"/>
      <c r="D229" s="78"/>
      <c r="E229" s="78"/>
      <c r="F229" s="78"/>
      <c r="G229" s="78"/>
      <c r="H229" s="78"/>
      <c r="I229" s="78"/>
      <c r="J229" s="78"/>
      <c r="K229" s="78"/>
      <c r="L229" s="78"/>
      <c r="M229" s="78"/>
      <c r="N229" s="78"/>
      <c r="O229" s="78"/>
    </row>
    <row r="230" spans="1:31" ht="14.4" x14ac:dyDescent="0.3">
      <c r="A230" s="21" t="s">
        <v>315</v>
      </c>
      <c r="C230" s="78"/>
      <c r="D230" s="78"/>
      <c r="E230" s="78"/>
      <c r="F230" s="78"/>
      <c r="G230" s="78"/>
      <c r="H230" s="78"/>
      <c r="I230" s="78"/>
      <c r="J230" s="78"/>
      <c r="K230" s="78"/>
      <c r="L230" s="78"/>
      <c r="M230" s="78"/>
      <c r="N230" s="78"/>
      <c r="O230" s="78"/>
    </row>
    <row r="231" spans="1:31" ht="16.2" x14ac:dyDescent="0.25">
      <c r="A231" s="21" t="s">
        <v>710</v>
      </c>
      <c r="C231" s="78"/>
      <c r="D231" s="78"/>
      <c r="E231" s="78"/>
      <c r="F231" s="78"/>
      <c r="G231" s="78"/>
      <c r="H231" s="78"/>
      <c r="I231" s="78"/>
      <c r="J231" s="78"/>
      <c r="K231" s="78"/>
      <c r="L231" s="78"/>
      <c r="M231" s="78"/>
      <c r="N231" s="78"/>
      <c r="O231" s="78"/>
    </row>
    <row r="232" spans="1:31" ht="16.2" x14ac:dyDescent="0.25">
      <c r="A232" s="21" t="s">
        <v>711</v>
      </c>
      <c r="C232" s="78"/>
      <c r="D232" s="78"/>
      <c r="E232" s="78"/>
      <c r="F232" s="78"/>
      <c r="G232" s="78"/>
      <c r="H232" s="78"/>
      <c r="I232" s="78"/>
      <c r="J232" s="78"/>
      <c r="K232" s="78"/>
      <c r="L232" s="78"/>
      <c r="M232" s="78"/>
      <c r="N232" s="78"/>
      <c r="O232" s="78"/>
    </row>
    <row r="233" spans="1:31" ht="16.2" x14ac:dyDescent="0.25">
      <c r="A233" s="21" t="s">
        <v>712</v>
      </c>
      <c r="C233" s="78"/>
      <c r="D233" s="78"/>
      <c r="E233" s="78"/>
      <c r="F233" s="78"/>
      <c r="G233" s="78"/>
      <c r="H233" s="78"/>
      <c r="I233" s="78"/>
      <c r="J233" s="78"/>
      <c r="K233" s="78"/>
      <c r="L233" s="78"/>
      <c r="M233" s="78"/>
      <c r="N233" s="78"/>
      <c r="O233" s="78"/>
    </row>
    <row r="234" spans="1:31" ht="13.8" x14ac:dyDescent="0.25">
      <c r="A234" s="21" t="s">
        <v>713</v>
      </c>
      <c r="C234" s="78"/>
      <c r="D234" s="78"/>
      <c r="E234" s="78"/>
      <c r="F234" s="78"/>
      <c r="G234" s="78"/>
      <c r="H234" s="78"/>
      <c r="I234" s="78"/>
      <c r="J234" s="78"/>
      <c r="K234" s="78"/>
      <c r="L234" s="78"/>
      <c r="M234" s="78"/>
      <c r="N234" s="78"/>
      <c r="O234" s="78"/>
    </row>
    <row r="235" spans="1:31" ht="13.8" x14ac:dyDescent="0.25">
      <c r="A235" s="21" t="s">
        <v>714</v>
      </c>
    </row>
    <row r="236" spans="1:31" ht="13.8" x14ac:dyDescent="0.25">
      <c r="A236" s="21" t="s">
        <v>715</v>
      </c>
    </row>
    <row r="237" spans="1:31" ht="13.8" x14ac:dyDescent="0.25">
      <c r="A237" s="21" t="s">
        <v>716</v>
      </c>
      <c r="AE237" s="60"/>
    </row>
    <row r="238" spans="1:31" ht="13.8" x14ac:dyDescent="0.25">
      <c r="A238" s="21" t="s">
        <v>717</v>
      </c>
      <c r="AE238" s="60"/>
    </row>
    <row r="239" spans="1:31" ht="13.8" x14ac:dyDescent="0.25">
      <c r="A239" s="21" t="s">
        <v>718</v>
      </c>
      <c r="AE239" s="60"/>
    </row>
    <row r="240" spans="1:31" ht="13.8" x14ac:dyDescent="0.25">
      <c r="A240" s="21" t="s">
        <v>719</v>
      </c>
      <c r="AE240" s="25"/>
    </row>
    <row r="241" spans="1:31" ht="13.8" x14ac:dyDescent="0.25">
      <c r="A241" s="21" t="s">
        <v>720</v>
      </c>
      <c r="AE241" s="25"/>
    </row>
    <row r="242" spans="1:31" ht="13.8" x14ac:dyDescent="0.25">
      <c r="A242" s="21" t="s">
        <v>721</v>
      </c>
      <c r="AE242" s="25"/>
    </row>
    <row r="243" spans="1:31" ht="13.8" x14ac:dyDescent="0.25">
      <c r="A243" s="21" t="s">
        <v>722</v>
      </c>
      <c r="AE243" s="25"/>
    </row>
    <row r="244" spans="1:31" ht="13.8" x14ac:dyDescent="0.25">
      <c r="A244" s="21" t="s">
        <v>723</v>
      </c>
      <c r="AE244" s="25"/>
    </row>
    <row r="245" spans="1:31" ht="13.8" x14ac:dyDescent="0.25">
      <c r="A245" s="21" t="s">
        <v>724</v>
      </c>
      <c r="AE245" s="25"/>
    </row>
    <row r="246" spans="1:31" ht="13.8" x14ac:dyDescent="0.25">
      <c r="A246" s="21" t="s">
        <v>725</v>
      </c>
      <c r="AE246" s="25"/>
    </row>
    <row r="247" spans="1:31" ht="13.8" x14ac:dyDescent="0.25">
      <c r="A247" s="21" t="s">
        <v>726</v>
      </c>
      <c r="AE247" s="25"/>
    </row>
    <row r="248" spans="1:31" ht="13.8" x14ac:dyDescent="0.25">
      <c r="A248" s="21" t="s">
        <v>727</v>
      </c>
      <c r="AE248" s="25"/>
    </row>
    <row r="249" spans="1:31" ht="13.8" x14ac:dyDescent="0.25">
      <c r="A249" s="21" t="s">
        <v>728</v>
      </c>
      <c r="AE249" s="25"/>
    </row>
    <row r="250" spans="1:31" ht="13.8" x14ac:dyDescent="0.25">
      <c r="A250" s="21" t="s">
        <v>729</v>
      </c>
      <c r="AE250" s="25"/>
    </row>
    <row r="251" spans="1:31" ht="13.8" x14ac:dyDescent="0.25">
      <c r="A251" s="21" t="s">
        <v>730</v>
      </c>
      <c r="AE251" s="25"/>
    </row>
    <row r="252" spans="1:31" ht="13.8" x14ac:dyDescent="0.25">
      <c r="A252" s="21" t="s">
        <v>731</v>
      </c>
      <c r="AE252" s="25"/>
    </row>
    <row r="253" spans="1:31" ht="13.8" x14ac:dyDescent="0.25">
      <c r="A253" s="21" t="s">
        <v>732</v>
      </c>
      <c r="AE253" s="25"/>
    </row>
    <row r="254" spans="1:31" ht="13.8" x14ac:dyDescent="0.25">
      <c r="A254" s="21" t="s">
        <v>733</v>
      </c>
      <c r="AE254" s="25"/>
    </row>
    <row r="255" spans="1:31" ht="13.8" x14ac:dyDescent="0.25">
      <c r="A255" s="21" t="s">
        <v>734</v>
      </c>
      <c r="AE255" s="25"/>
    </row>
    <row r="256" spans="1:31" ht="13.8" x14ac:dyDescent="0.25">
      <c r="A256" s="21" t="s">
        <v>735</v>
      </c>
      <c r="AE256" s="25"/>
    </row>
    <row r="257" spans="1:31" ht="13.8" x14ac:dyDescent="0.25">
      <c r="A257" s="21" t="s">
        <v>736</v>
      </c>
      <c r="AE257" s="25"/>
    </row>
    <row r="258" spans="1:31" ht="13.8" x14ac:dyDescent="0.25">
      <c r="A258" s="21" t="s">
        <v>737</v>
      </c>
      <c r="AE258" s="25"/>
    </row>
    <row r="259" spans="1:31" ht="13.8" x14ac:dyDescent="0.25">
      <c r="A259" s="21" t="s">
        <v>738</v>
      </c>
      <c r="AE259" s="25"/>
    </row>
    <row r="260" spans="1:31" ht="13.8" x14ac:dyDescent="0.25">
      <c r="A260" s="21" t="s">
        <v>739</v>
      </c>
      <c r="AE260" s="25"/>
    </row>
    <row r="261" spans="1:31" ht="13.8" x14ac:dyDescent="0.25">
      <c r="A261" s="21" t="s">
        <v>740</v>
      </c>
      <c r="AE261" s="25"/>
    </row>
    <row r="262" spans="1:31" ht="13.8" x14ac:dyDescent="0.25">
      <c r="A262" s="21" t="s">
        <v>741</v>
      </c>
      <c r="AE262" s="25"/>
    </row>
    <row r="263" spans="1:31" ht="13.8" x14ac:dyDescent="0.25">
      <c r="A263" s="21" t="s">
        <v>742</v>
      </c>
      <c r="AE263" s="25"/>
    </row>
    <row r="264" spans="1:31" ht="13.8" x14ac:dyDescent="0.25">
      <c r="A264" s="21" t="s">
        <v>743</v>
      </c>
      <c r="AE264" s="25"/>
    </row>
    <row r="265" spans="1:31" ht="13.8" x14ac:dyDescent="0.25">
      <c r="A265" s="21" t="s">
        <v>744</v>
      </c>
      <c r="AE265" s="25"/>
    </row>
    <row r="266" spans="1:31" ht="13.8" x14ac:dyDescent="0.25">
      <c r="A266" s="21" t="s">
        <v>745</v>
      </c>
      <c r="AE266" s="25"/>
    </row>
    <row r="267" spans="1:31" ht="13.8" x14ac:dyDescent="0.25">
      <c r="A267" s="21" t="s">
        <v>746</v>
      </c>
      <c r="AE267" s="25"/>
    </row>
    <row r="268" spans="1:31" ht="13.8" x14ac:dyDescent="0.25">
      <c r="A268" s="21" t="s">
        <v>747</v>
      </c>
      <c r="AE268" s="25"/>
    </row>
    <row r="269" spans="1:31" ht="13.8" x14ac:dyDescent="0.25">
      <c r="A269" s="21" t="s">
        <v>748</v>
      </c>
      <c r="AE269" s="25"/>
    </row>
    <row r="270" spans="1:31" ht="13.8" x14ac:dyDescent="0.25">
      <c r="A270" s="21" t="s">
        <v>749</v>
      </c>
      <c r="AE270" s="25"/>
    </row>
    <row r="271" spans="1:31" ht="13.8" x14ac:dyDescent="0.25">
      <c r="A271" s="21" t="s">
        <v>750</v>
      </c>
      <c r="AE271" s="25"/>
    </row>
    <row r="272" spans="1:31" ht="13.8" x14ac:dyDescent="0.25">
      <c r="A272" s="21" t="s">
        <v>751</v>
      </c>
      <c r="AE272" s="25"/>
    </row>
    <row r="273" spans="1:31" ht="13.8" x14ac:dyDescent="0.25">
      <c r="A273" s="21" t="s">
        <v>752</v>
      </c>
      <c r="AE273" s="25"/>
    </row>
    <row r="274" spans="1:31" ht="13.8" x14ac:dyDescent="0.25">
      <c r="A274" s="21" t="s">
        <v>753</v>
      </c>
      <c r="AE274" s="25"/>
    </row>
    <row r="275" spans="1:31" ht="13.8" x14ac:dyDescent="0.25">
      <c r="A275" s="21" t="s">
        <v>754</v>
      </c>
      <c r="AE275" s="25"/>
    </row>
    <row r="276" spans="1:31" ht="13.8" x14ac:dyDescent="0.25">
      <c r="A276" s="21" t="s">
        <v>755</v>
      </c>
      <c r="AE276" s="25"/>
    </row>
    <row r="277" spans="1:31" ht="13.8" x14ac:dyDescent="0.25">
      <c r="A277" s="21" t="s">
        <v>756</v>
      </c>
      <c r="AE277" s="25"/>
    </row>
    <row r="278" spans="1:31" ht="13.8" x14ac:dyDescent="0.25">
      <c r="A278" s="21" t="s">
        <v>757</v>
      </c>
      <c r="AE278" s="25"/>
    </row>
    <row r="279" spans="1:31" ht="13.8" x14ac:dyDescent="0.25">
      <c r="A279" s="21" t="s">
        <v>758</v>
      </c>
      <c r="AE279" s="25"/>
    </row>
    <row r="280" spans="1:31" ht="13.8" x14ac:dyDescent="0.25">
      <c r="A280" s="21" t="s">
        <v>759</v>
      </c>
      <c r="AE280" s="25"/>
    </row>
    <row r="281" spans="1:31" ht="13.8" x14ac:dyDescent="0.25">
      <c r="A281" s="21" t="s">
        <v>760</v>
      </c>
      <c r="AE281" s="25"/>
    </row>
    <row r="282" spans="1:31" ht="13.8" x14ac:dyDescent="0.25">
      <c r="A282" s="21"/>
      <c r="AE282" s="25"/>
    </row>
    <row r="283" spans="1:31" ht="13.8" x14ac:dyDescent="0.25">
      <c r="A283" s="21"/>
      <c r="AE283" s="25"/>
    </row>
    <row r="284" spans="1:31" ht="13.8" x14ac:dyDescent="0.25">
      <c r="A284" s="21"/>
      <c r="AE284" s="25"/>
    </row>
    <row r="285" spans="1:31" ht="13.8" x14ac:dyDescent="0.25">
      <c r="A285" s="21"/>
      <c r="AE285" s="25"/>
    </row>
    <row r="286" spans="1:31" ht="13.8" x14ac:dyDescent="0.25">
      <c r="A286" s="21"/>
      <c r="AE286" s="25"/>
    </row>
    <row r="287" spans="1:31" ht="13.8" x14ac:dyDescent="0.25">
      <c r="A287" s="21"/>
      <c r="AE287" s="25"/>
    </row>
    <row r="288" spans="1:31" ht="13.8" x14ac:dyDescent="0.25">
      <c r="A288" s="21"/>
      <c r="AE288" s="25"/>
    </row>
    <row r="289" spans="1:31" ht="13.8" x14ac:dyDescent="0.25">
      <c r="A289" s="21"/>
      <c r="AE289" s="25"/>
    </row>
    <row r="290" spans="1:31" ht="13.8" x14ac:dyDescent="0.25">
      <c r="A290" s="21"/>
      <c r="AE290" s="25"/>
    </row>
  </sheetData>
  <mergeCells count="45">
    <mergeCell ref="Y5:AB5"/>
    <mergeCell ref="A161:AE161"/>
    <mergeCell ref="AD6:AD8"/>
    <mergeCell ref="AB6:AB8"/>
    <mergeCell ref="X6:X8"/>
    <mergeCell ref="R6:R8"/>
    <mergeCell ref="N6:N8"/>
    <mergeCell ref="J6:J8"/>
    <mergeCell ref="F6:F7"/>
    <mergeCell ref="A9:AE9"/>
    <mergeCell ref="A40:AE40"/>
    <mergeCell ref="A70:AE70"/>
    <mergeCell ref="A99:AE99"/>
    <mergeCell ref="A133:AE133"/>
    <mergeCell ref="A151:AE151"/>
    <mergeCell ref="AE6:AE8"/>
    <mergeCell ref="Y8:AA8"/>
    <mergeCell ref="G6:I6"/>
    <mergeCell ref="K7:M7"/>
    <mergeCell ref="O7:Q7"/>
    <mergeCell ref="S7:W7"/>
    <mergeCell ref="Y7:AA7"/>
    <mergeCell ref="A6:A8"/>
    <mergeCell ref="B6:B8"/>
    <mergeCell ref="S1:T1"/>
    <mergeCell ref="U1:V1"/>
    <mergeCell ref="W1:X1"/>
    <mergeCell ref="C8:I8"/>
    <mergeCell ref="K8:M8"/>
    <mergeCell ref="O8:Q8"/>
    <mergeCell ref="S8:W8"/>
    <mergeCell ref="C5:J5"/>
    <mergeCell ref="K5:N5"/>
    <mergeCell ref="O5:R5"/>
    <mergeCell ref="S5:X5"/>
    <mergeCell ref="C6:E6"/>
    <mergeCell ref="Y1:Z1"/>
    <mergeCell ref="AA1:AB1"/>
    <mergeCell ref="AC1:AD1"/>
    <mergeCell ref="C1:F1"/>
    <mergeCell ref="G1:J1"/>
    <mergeCell ref="K1:L1"/>
    <mergeCell ref="M1:N1"/>
    <mergeCell ref="O1:P1"/>
    <mergeCell ref="Q1:R1"/>
  </mergeCells>
  <pageMargins left="0.75" right="0.75" top="1" bottom="1" header="0.5" footer="0.5"/>
  <pageSetup paperSize="9" scale="0" firstPageNumber="0" fitToWidth="0" fitToHeight="0"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6"/>
  <sheetViews>
    <sheetView workbookViewId="0"/>
  </sheetViews>
  <sheetFormatPr defaultRowHeight="13.2" x14ac:dyDescent="0.25"/>
  <cols>
    <col min="1" max="1" width="7.88671875" style="12" customWidth="1"/>
    <col min="2" max="2" width="32" style="13" bestFit="1" customWidth="1"/>
    <col min="3" max="3" width="15.33203125" style="13" customWidth="1"/>
    <col min="4" max="4" width="2" style="13" bestFit="1" customWidth="1"/>
    <col min="5" max="5" width="14.5546875" style="13" customWidth="1"/>
    <col min="6" max="6" width="2" style="13" bestFit="1" customWidth="1"/>
    <col min="7" max="7" width="14" style="13" customWidth="1"/>
    <col min="8" max="8" width="2" style="13" bestFit="1" customWidth="1"/>
    <col min="9" max="9" width="14.88671875" style="13" customWidth="1"/>
    <col min="10" max="10" width="2" style="13" bestFit="1" customWidth="1"/>
    <col min="11" max="11" width="14.5546875" style="13" customWidth="1"/>
    <col min="12" max="12" width="3" style="13" customWidth="1"/>
    <col min="13" max="13" width="12.33203125" style="13" customWidth="1"/>
    <col min="14" max="14" width="3.44140625" style="13" customWidth="1"/>
    <col min="15" max="15" width="14.5546875" style="13" customWidth="1"/>
    <col min="16" max="16" width="3.33203125" style="13" customWidth="1"/>
    <col min="17" max="17" width="14.5546875" style="13" customWidth="1"/>
    <col min="18" max="18" width="2" style="13" bestFit="1" customWidth="1"/>
    <col min="19" max="19" width="16" style="13" customWidth="1"/>
    <col min="20" max="20" width="2" style="13" bestFit="1" customWidth="1"/>
    <col min="21" max="21" width="16.44140625" style="13" customWidth="1"/>
    <col min="22" max="22" width="2" style="13" bestFit="1" customWidth="1"/>
    <col min="23" max="23" width="14.44140625" style="13" customWidth="1"/>
    <col min="24" max="24" width="2" style="13" bestFit="1" customWidth="1"/>
    <col min="25" max="25" width="14.33203125" style="13" customWidth="1"/>
    <col min="26" max="26" width="2.6640625" style="13" customWidth="1"/>
    <col min="27" max="27" width="7.88671875" style="58" customWidth="1"/>
    <col min="28" max="256" width="9.109375" style="13"/>
    <col min="257" max="257" width="7.88671875" style="13" customWidth="1"/>
    <col min="258" max="258" width="32" style="13" bestFit="1" customWidth="1"/>
    <col min="259" max="259" width="19.88671875" style="13" customWidth="1"/>
    <col min="260" max="260" width="2" style="13" bestFit="1" customWidth="1"/>
    <col min="261" max="261" width="14.5546875" style="13" customWidth="1"/>
    <col min="262" max="262" width="2" style="13" bestFit="1" customWidth="1"/>
    <col min="263" max="263" width="14" style="13" customWidth="1"/>
    <col min="264" max="264" width="2" style="13" bestFit="1" customWidth="1"/>
    <col min="265" max="265" width="14.88671875" style="13" customWidth="1"/>
    <col min="266" max="266" width="2" style="13" bestFit="1" customWidth="1"/>
    <col min="267" max="267" width="14.5546875" style="13" customWidth="1"/>
    <col min="268" max="268" width="2" style="13" bestFit="1" customWidth="1"/>
    <col min="269" max="269" width="12.33203125" style="13" customWidth="1"/>
    <col min="270" max="270" width="2" style="13" bestFit="1" customWidth="1"/>
    <col min="271" max="271" width="14.5546875" style="13" customWidth="1"/>
    <col min="272" max="272" width="2.6640625" style="13" customWidth="1"/>
    <col min="273" max="273" width="14.5546875" style="13" customWidth="1"/>
    <col min="274" max="274" width="2" style="13" bestFit="1" customWidth="1"/>
    <col min="275" max="275" width="16" style="13" customWidth="1"/>
    <col min="276" max="276" width="2" style="13" bestFit="1" customWidth="1"/>
    <col min="277" max="277" width="16.44140625" style="13" customWidth="1"/>
    <col min="278" max="278" width="2" style="13" bestFit="1" customWidth="1"/>
    <col min="279" max="279" width="14.44140625" style="13" customWidth="1"/>
    <col min="280" max="280" width="2" style="13" bestFit="1" customWidth="1"/>
    <col min="281" max="281" width="14.33203125" style="13" customWidth="1"/>
    <col min="282" max="282" width="2.6640625" style="13" customWidth="1"/>
    <col min="283" max="283" width="7.88671875" style="13" customWidth="1"/>
    <col min="284" max="512" width="9.109375" style="13"/>
    <col min="513" max="513" width="7.88671875" style="13" customWidth="1"/>
    <col min="514" max="514" width="32" style="13" bestFit="1" customWidth="1"/>
    <col min="515" max="515" width="19.88671875" style="13" customWidth="1"/>
    <col min="516" max="516" width="2" style="13" bestFit="1" customWidth="1"/>
    <col min="517" max="517" width="14.5546875" style="13" customWidth="1"/>
    <col min="518" max="518" width="2" style="13" bestFit="1" customWidth="1"/>
    <col min="519" max="519" width="14" style="13" customWidth="1"/>
    <col min="520" max="520" width="2" style="13" bestFit="1" customWidth="1"/>
    <col min="521" max="521" width="14.88671875" style="13" customWidth="1"/>
    <col min="522" max="522" width="2" style="13" bestFit="1" customWidth="1"/>
    <col min="523" max="523" width="14.5546875" style="13" customWidth="1"/>
    <col min="524" max="524" width="2" style="13" bestFit="1" customWidth="1"/>
    <col min="525" max="525" width="12.33203125" style="13" customWidth="1"/>
    <col min="526" max="526" width="2" style="13" bestFit="1" customWidth="1"/>
    <col min="527" max="527" width="14.5546875" style="13" customWidth="1"/>
    <col min="528" max="528" width="2.6640625" style="13" customWidth="1"/>
    <col min="529" max="529" width="14.5546875" style="13" customWidth="1"/>
    <col min="530" max="530" width="2" style="13" bestFit="1" customWidth="1"/>
    <col min="531" max="531" width="16" style="13" customWidth="1"/>
    <col min="532" max="532" width="2" style="13" bestFit="1" customWidth="1"/>
    <col min="533" max="533" width="16.44140625" style="13" customWidth="1"/>
    <col min="534" max="534" width="2" style="13" bestFit="1" customWidth="1"/>
    <col min="535" max="535" width="14.44140625" style="13" customWidth="1"/>
    <col min="536" max="536" width="2" style="13" bestFit="1" customWidth="1"/>
    <col min="537" max="537" width="14.33203125" style="13" customWidth="1"/>
    <col min="538" max="538" width="2.6640625" style="13" customWidth="1"/>
    <col min="539" max="539" width="7.88671875" style="13" customWidth="1"/>
    <col min="540" max="768" width="9.109375" style="13"/>
    <col min="769" max="769" width="7.88671875" style="13" customWidth="1"/>
    <col min="770" max="770" width="32" style="13" bestFit="1" customWidth="1"/>
    <col min="771" max="771" width="19.88671875" style="13" customWidth="1"/>
    <col min="772" max="772" width="2" style="13" bestFit="1" customWidth="1"/>
    <col min="773" max="773" width="14.5546875" style="13" customWidth="1"/>
    <col min="774" max="774" width="2" style="13" bestFit="1" customWidth="1"/>
    <col min="775" max="775" width="14" style="13" customWidth="1"/>
    <col min="776" max="776" width="2" style="13" bestFit="1" customWidth="1"/>
    <col min="777" max="777" width="14.88671875" style="13" customWidth="1"/>
    <col min="778" max="778" width="2" style="13" bestFit="1" customWidth="1"/>
    <col min="779" max="779" width="14.5546875" style="13" customWidth="1"/>
    <col min="780" max="780" width="2" style="13" bestFit="1" customWidth="1"/>
    <col min="781" max="781" width="12.33203125" style="13" customWidth="1"/>
    <col min="782" max="782" width="2" style="13" bestFit="1" customWidth="1"/>
    <col min="783" max="783" width="14.5546875" style="13" customWidth="1"/>
    <col min="784" max="784" width="2.6640625" style="13" customWidth="1"/>
    <col min="785" max="785" width="14.5546875" style="13" customWidth="1"/>
    <col min="786" max="786" width="2" style="13" bestFit="1" customWidth="1"/>
    <col min="787" max="787" width="16" style="13" customWidth="1"/>
    <col min="788" max="788" width="2" style="13" bestFit="1" customWidth="1"/>
    <col min="789" max="789" width="16.44140625" style="13" customWidth="1"/>
    <col min="790" max="790" width="2" style="13" bestFit="1" customWidth="1"/>
    <col min="791" max="791" width="14.44140625" style="13" customWidth="1"/>
    <col min="792" max="792" width="2" style="13" bestFit="1" customWidth="1"/>
    <col min="793" max="793" width="14.33203125" style="13" customWidth="1"/>
    <col min="794" max="794" width="2.6640625" style="13" customWidth="1"/>
    <col min="795" max="795" width="7.88671875" style="13" customWidth="1"/>
    <col min="796" max="1024" width="9.109375" style="13"/>
    <col min="1025" max="1025" width="7.88671875" style="13" customWidth="1"/>
    <col min="1026" max="1026" width="32" style="13" bestFit="1" customWidth="1"/>
    <col min="1027" max="1027" width="19.88671875" style="13" customWidth="1"/>
    <col min="1028" max="1028" width="2" style="13" bestFit="1" customWidth="1"/>
    <col min="1029" max="1029" width="14.5546875" style="13" customWidth="1"/>
    <col min="1030" max="1030" width="2" style="13" bestFit="1" customWidth="1"/>
    <col min="1031" max="1031" width="14" style="13" customWidth="1"/>
    <col min="1032" max="1032" width="2" style="13" bestFit="1" customWidth="1"/>
    <col min="1033" max="1033" width="14.88671875" style="13" customWidth="1"/>
    <col min="1034" max="1034" width="2" style="13" bestFit="1" customWidth="1"/>
    <col min="1035" max="1035" width="14.5546875" style="13" customWidth="1"/>
    <col min="1036" max="1036" width="2" style="13" bestFit="1" customWidth="1"/>
    <col min="1037" max="1037" width="12.33203125" style="13" customWidth="1"/>
    <col min="1038" max="1038" width="2" style="13" bestFit="1" customWidth="1"/>
    <col min="1039" max="1039" width="14.5546875" style="13" customWidth="1"/>
    <col min="1040" max="1040" width="2.6640625" style="13" customWidth="1"/>
    <col min="1041" max="1041" width="14.5546875" style="13" customWidth="1"/>
    <col min="1042" max="1042" width="2" style="13" bestFit="1" customWidth="1"/>
    <col min="1043" max="1043" width="16" style="13" customWidth="1"/>
    <col min="1044" max="1044" width="2" style="13" bestFit="1" customWidth="1"/>
    <col min="1045" max="1045" width="16.44140625" style="13" customWidth="1"/>
    <col min="1046" max="1046" width="2" style="13" bestFit="1" customWidth="1"/>
    <col min="1047" max="1047" width="14.44140625" style="13" customWidth="1"/>
    <col min="1048" max="1048" width="2" style="13" bestFit="1" customWidth="1"/>
    <col min="1049" max="1049" width="14.33203125" style="13" customWidth="1"/>
    <col min="1050" max="1050" width="2.6640625" style="13" customWidth="1"/>
    <col min="1051" max="1051" width="7.88671875" style="13" customWidth="1"/>
    <col min="1052" max="1280" width="9.109375" style="13"/>
    <col min="1281" max="1281" width="7.88671875" style="13" customWidth="1"/>
    <col min="1282" max="1282" width="32" style="13" bestFit="1" customWidth="1"/>
    <col min="1283" max="1283" width="19.88671875" style="13" customWidth="1"/>
    <col min="1284" max="1284" width="2" style="13" bestFit="1" customWidth="1"/>
    <col min="1285" max="1285" width="14.5546875" style="13" customWidth="1"/>
    <col min="1286" max="1286" width="2" style="13" bestFit="1" customWidth="1"/>
    <col min="1287" max="1287" width="14" style="13" customWidth="1"/>
    <col min="1288" max="1288" width="2" style="13" bestFit="1" customWidth="1"/>
    <col min="1289" max="1289" width="14.88671875" style="13" customWidth="1"/>
    <col min="1290" max="1290" width="2" style="13" bestFit="1" customWidth="1"/>
    <col min="1291" max="1291" width="14.5546875" style="13" customWidth="1"/>
    <col min="1292" max="1292" width="2" style="13" bestFit="1" customWidth="1"/>
    <col min="1293" max="1293" width="12.33203125" style="13" customWidth="1"/>
    <col min="1294" max="1294" width="2" style="13" bestFit="1" customWidth="1"/>
    <col min="1295" max="1295" width="14.5546875" style="13" customWidth="1"/>
    <col min="1296" max="1296" width="2.6640625" style="13" customWidth="1"/>
    <col min="1297" max="1297" width="14.5546875" style="13" customWidth="1"/>
    <col min="1298" max="1298" width="2" style="13" bestFit="1" customWidth="1"/>
    <col min="1299" max="1299" width="16" style="13" customWidth="1"/>
    <col min="1300" max="1300" width="2" style="13" bestFit="1" customWidth="1"/>
    <col min="1301" max="1301" width="16.44140625" style="13" customWidth="1"/>
    <col min="1302" max="1302" width="2" style="13" bestFit="1" customWidth="1"/>
    <col min="1303" max="1303" width="14.44140625" style="13" customWidth="1"/>
    <col min="1304" max="1304" width="2" style="13" bestFit="1" customWidth="1"/>
    <col min="1305" max="1305" width="14.33203125" style="13" customWidth="1"/>
    <col min="1306" max="1306" width="2.6640625" style="13" customWidth="1"/>
    <col min="1307" max="1307" width="7.88671875" style="13" customWidth="1"/>
    <col min="1308" max="1536" width="9.109375" style="13"/>
    <col min="1537" max="1537" width="7.88671875" style="13" customWidth="1"/>
    <col min="1538" max="1538" width="32" style="13" bestFit="1" customWidth="1"/>
    <col min="1539" max="1539" width="19.88671875" style="13" customWidth="1"/>
    <col min="1540" max="1540" width="2" style="13" bestFit="1" customWidth="1"/>
    <col min="1541" max="1541" width="14.5546875" style="13" customWidth="1"/>
    <col min="1542" max="1542" width="2" style="13" bestFit="1" customWidth="1"/>
    <col min="1543" max="1543" width="14" style="13" customWidth="1"/>
    <col min="1544" max="1544" width="2" style="13" bestFit="1" customWidth="1"/>
    <col min="1545" max="1545" width="14.88671875" style="13" customWidth="1"/>
    <col min="1546" max="1546" width="2" style="13" bestFit="1" customWidth="1"/>
    <col min="1547" max="1547" width="14.5546875" style="13" customWidth="1"/>
    <col min="1548" max="1548" width="2" style="13" bestFit="1" customWidth="1"/>
    <col min="1549" max="1549" width="12.33203125" style="13" customWidth="1"/>
    <col min="1550" max="1550" width="2" style="13" bestFit="1" customWidth="1"/>
    <col min="1551" max="1551" width="14.5546875" style="13" customWidth="1"/>
    <col min="1552" max="1552" width="2.6640625" style="13" customWidth="1"/>
    <col min="1553" max="1553" width="14.5546875" style="13" customWidth="1"/>
    <col min="1554" max="1554" width="2" style="13" bestFit="1" customWidth="1"/>
    <col min="1555" max="1555" width="16" style="13" customWidth="1"/>
    <col min="1556" max="1556" width="2" style="13" bestFit="1" customWidth="1"/>
    <col min="1557" max="1557" width="16.44140625" style="13" customWidth="1"/>
    <col min="1558" max="1558" width="2" style="13" bestFit="1" customWidth="1"/>
    <col min="1559" max="1559" width="14.44140625" style="13" customWidth="1"/>
    <col min="1560" max="1560" width="2" style="13" bestFit="1" customWidth="1"/>
    <col min="1561" max="1561" width="14.33203125" style="13" customWidth="1"/>
    <col min="1562" max="1562" width="2.6640625" style="13" customWidth="1"/>
    <col min="1563" max="1563" width="7.88671875" style="13" customWidth="1"/>
    <col min="1564" max="1792" width="9.109375" style="13"/>
    <col min="1793" max="1793" width="7.88671875" style="13" customWidth="1"/>
    <col min="1794" max="1794" width="32" style="13" bestFit="1" customWidth="1"/>
    <col min="1795" max="1795" width="19.88671875" style="13" customWidth="1"/>
    <col min="1796" max="1796" width="2" style="13" bestFit="1" customWidth="1"/>
    <col min="1797" max="1797" width="14.5546875" style="13" customWidth="1"/>
    <col min="1798" max="1798" width="2" style="13" bestFit="1" customWidth="1"/>
    <col min="1799" max="1799" width="14" style="13" customWidth="1"/>
    <col min="1800" max="1800" width="2" style="13" bestFit="1" customWidth="1"/>
    <col min="1801" max="1801" width="14.88671875" style="13" customWidth="1"/>
    <col min="1802" max="1802" width="2" style="13" bestFit="1" customWidth="1"/>
    <col min="1803" max="1803" width="14.5546875" style="13" customWidth="1"/>
    <col min="1804" max="1804" width="2" style="13" bestFit="1" customWidth="1"/>
    <col min="1805" max="1805" width="12.33203125" style="13" customWidth="1"/>
    <col min="1806" max="1806" width="2" style="13" bestFit="1" customWidth="1"/>
    <col min="1807" max="1807" width="14.5546875" style="13" customWidth="1"/>
    <col min="1808" max="1808" width="2.6640625" style="13" customWidth="1"/>
    <col min="1809" max="1809" width="14.5546875" style="13" customWidth="1"/>
    <col min="1810" max="1810" width="2" style="13" bestFit="1" customWidth="1"/>
    <col min="1811" max="1811" width="16" style="13" customWidth="1"/>
    <col min="1812" max="1812" width="2" style="13" bestFit="1" customWidth="1"/>
    <col min="1813" max="1813" width="16.44140625" style="13" customWidth="1"/>
    <col min="1814" max="1814" width="2" style="13" bestFit="1" customWidth="1"/>
    <col min="1815" max="1815" width="14.44140625" style="13" customWidth="1"/>
    <col min="1816" max="1816" width="2" style="13" bestFit="1" customWidth="1"/>
    <col min="1817" max="1817" width="14.33203125" style="13" customWidth="1"/>
    <col min="1818" max="1818" width="2.6640625" style="13" customWidth="1"/>
    <col min="1819" max="1819" width="7.88671875" style="13" customWidth="1"/>
    <col min="1820" max="2048" width="9.109375" style="13"/>
    <col min="2049" max="2049" width="7.88671875" style="13" customWidth="1"/>
    <col min="2050" max="2050" width="32" style="13" bestFit="1" customWidth="1"/>
    <col min="2051" max="2051" width="19.88671875" style="13" customWidth="1"/>
    <col min="2052" max="2052" width="2" style="13" bestFit="1" customWidth="1"/>
    <col min="2053" max="2053" width="14.5546875" style="13" customWidth="1"/>
    <col min="2054" max="2054" width="2" style="13" bestFit="1" customWidth="1"/>
    <col min="2055" max="2055" width="14" style="13" customWidth="1"/>
    <col min="2056" max="2056" width="2" style="13" bestFit="1" customWidth="1"/>
    <col min="2057" max="2057" width="14.88671875" style="13" customWidth="1"/>
    <col min="2058" max="2058" width="2" style="13" bestFit="1" customWidth="1"/>
    <col min="2059" max="2059" width="14.5546875" style="13" customWidth="1"/>
    <col min="2060" max="2060" width="2" style="13" bestFit="1" customWidth="1"/>
    <col min="2061" max="2061" width="12.33203125" style="13" customWidth="1"/>
    <col min="2062" max="2062" width="2" style="13" bestFit="1" customWidth="1"/>
    <col min="2063" max="2063" width="14.5546875" style="13" customWidth="1"/>
    <col min="2064" max="2064" width="2.6640625" style="13" customWidth="1"/>
    <col min="2065" max="2065" width="14.5546875" style="13" customWidth="1"/>
    <col min="2066" max="2066" width="2" style="13" bestFit="1" customWidth="1"/>
    <col min="2067" max="2067" width="16" style="13" customWidth="1"/>
    <col min="2068" max="2068" width="2" style="13" bestFit="1" customWidth="1"/>
    <col min="2069" max="2069" width="16.44140625" style="13" customWidth="1"/>
    <col min="2070" max="2070" width="2" style="13" bestFit="1" customWidth="1"/>
    <col min="2071" max="2071" width="14.44140625" style="13" customWidth="1"/>
    <col min="2072" max="2072" width="2" style="13" bestFit="1" customWidth="1"/>
    <col min="2073" max="2073" width="14.33203125" style="13" customWidth="1"/>
    <col min="2074" max="2074" width="2.6640625" style="13" customWidth="1"/>
    <col min="2075" max="2075" width="7.88671875" style="13" customWidth="1"/>
    <col min="2076" max="2304" width="9.109375" style="13"/>
    <col min="2305" max="2305" width="7.88671875" style="13" customWidth="1"/>
    <col min="2306" max="2306" width="32" style="13" bestFit="1" customWidth="1"/>
    <col min="2307" max="2307" width="19.88671875" style="13" customWidth="1"/>
    <col min="2308" max="2308" width="2" style="13" bestFit="1" customWidth="1"/>
    <col min="2309" max="2309" width="14.5546875" style="13" customWidth="1"/>
    <col min="2310" max="2310" width="2" style="13" bestFit="1" customWidth="1"/>
    <col min="2311" max="2311" width="14" style="13" customWidth="1"/>
    <col min="2312" max="2312" width="2" style="13" bestFit="1" customWidth="1"/>
    <col min="2313" max="2313" width="14.88671875" style="13" customWidth="1"/>
    <col min="2314" max="2314" width="2" style="13" bestFit="1" customWidth="1"/>
    <col min="2315" max="2315" width="14.5546875" style="13" customWidth="1"/>
    <col min="2316" max="2316" width="2" style="13" bestFit="1" customWidth="1"/>
    <col min="2317" max="2317" width="12.33203125" style="13" customWidth="1"/>
    <col min="2318" max="2318" width="2" style="13" bestFit="1" customWidth="1"/>
    <col min="2319" max="2319" width="14.5546875" style="13" customWidth="1"/>
    <col min="2320" max="2320" width="2.6640625" style="13" customWidth="1"/>
    <col min="2321" max="2321" width="14.5546875" style="13" customWidth="1"/>
    <col min="2322" max="2322" width="2" style="13" bestFit="1" customWidth="1"/>
    <col min="2323" max="2323" width="16" style="13" customWidth="1"/>
    <col min="2324" max="2324" width="2" style="13" bestFit="1" customWidth="1"/>
    <col min="2325" max="2325" width="16.44140625" style="13" customWidth="1"/>
    <col min="2326" max="2326" width="2" style="13" bestFit="1" customWidth="1"/>
    <col min="2327" max="2327" width="14.44140625" style="13" customWidth="1"/>
    <col min="2328" max="2328" width="2" style="13" bestFit="1" customWidth="1"/>
    <col min="2329" max="2329" width="14.33203125" style="13" customWidth="1"/>
    <col min="2330" max="2330" width="2.6640625" style="13" customWidth="1"/>
    <col min="2331" max="2331" width="7.88671875" style="13" customWidth="1"/>
    <col min="2332" max="2560" width="9.109375" style="13"/>
    <col min="2561" max="2561" width="7.88671875" style="13" customWidth="1"/>
    <col min="2562" max="2562" width="32" style="13" bestFit="1" customWidth="1"/>
    <col min="2563" max="2563" width="19.88671875" style="13" customWidth="1"/>
    <col min="2564" max="2564" width="2" style="13" bestFit="1" customWidth="1"/>
    <col min="2565" max="2565" width="14.5546875" style="13" customWidth="1"/>
    <col min="2566" max="2566" width="2" style="13" bestFit="1" customWidth="1"/>
    <col min="2567" max="2567" width="14" style="13" customWidth="1"/>
    <col min="2568" max="2568" width="2" style="13" bestFit="1" customWidth="1"/>
    <col min="2569" max="2569" width="14.88671875" style="13" customWidth="1"/>
    <col min="2570" max="2570" width="2" style="13" bestFit="1" customWidth="1"/>
    <col min="2571" max="2571" width="14.5546875" style="13" customWidth="1"/>
    <col min="2572" max="2572" width="2" style="13" bestFit="1" customWidth="1"/>
    <col min="2573" max="2573" width="12.33203125" style="13" customWidth="1"/>
    <col min="2574" max="2574" width="2" style="13" bestFit="1" customWidth="1"/>
    <col min="2575" max="2575" width="14.5546875" style="13" customWidth="1"/>
    <col min="2576" max="2576" width="2.6640625" style="13" customWidth="1"/>
    <col min="2577" max="2577" width="14.5546875" style="13" customWidth="1"/>
    <col min="2578" max="2578" width="2" style="13" bestFit="1" customWidth="1"/>
    <col min="2579" max="2579" width="16" style="13" customWidth="1"/>
    <col min="2580" max="2580" width="2" style="13" bestFit="1" customWidth="1"/>
    <col min="2581" max="2581" width="16.44140625" style="13" customWidth="1"/>
    <col min="2582" max="2582" width="2" style="13" bestFit="1" customWidth="1"/>
    <col min="2583" max="2583" width="14.44140625" style="13" customWidth="1"/>
    <col min="2584" max="2584" width="2" style="13" bestFit="1" customWidth="1"/>
    <col min="2585" max="2585" width="14.33203125" style="13" customWidth="1"/>
    <col min="2586" max="2586" width="2.6640625" style="13" customWidth="1"/>
    <col min="2587" max="2587" width="7.88671875" style="13" customWidth="1"/>
    <col min="2588" max="2816" width="9.109375" style="13"/>
    <col min="2817" max="2817" width="7.88671875" style="13" customWidth="1"/>
    <col min="2818" max="2818" width="32" style="13" bestFit="1" customWidth="1"/>
    <col min="2819" max="2819" width="19.88671875" style="13" customWidth="1"/>
    <col min="2820" max="2820" width="2" style="13" bestFit="1" customWidth="1"/>
    <col min="2821" max="2821" width="14.5546875" style="13" customWidth="1"/>
    <col min="2822" max="2822" width="2" style="13" bestFit="1" customWidth="1"/>
    <col min="2823" max="2823" width="14" style="13" customWidth="1"/>
    <col min="2824" max="2824" width="2" style="13" bestFit="1" customWidth="1"/>
    <col min="2825" max="2825" width="14.88671875" style="13" customWidth="1"/>
    <col min="2826" max="2826" width="2" style="13" bestFit="1" customWidth="1"/>
    <col min="2827" max="2827" width="14.5546875" style="13" customWidth="1"/>
    <col min="2828" max="2828" width="2" style="13" bestFit="1" customWidth="1"/>
    <col min="2829" max="2829" width="12.33203125" style="13" customWidth="1"/>
    <col min="2830" max="2830" width="2" style="13" bestFit="1" customWidth="1"/>
    <col min="2831" max="2831" width="14.5546875" style="13" customWidth="1"/>
    <col min="2832" max="2832" width="2.6640625" style="13" customWidth="1"/>
    <col min="2833" max="2833" width="14.5546875" style="13" customWidth="1"/>
    <col min="2834" max="2834" width="2" style="13" bestFit="1" customWidth="1"/>
    <col min="2835" max="2835" width="16" style="13" customWidth="1"/>
    <col min="2836" max="2836" width="2" style="13" bestFit="1" customWidth="1"/>
    <col min="2837" max="2837" width="16.44140625" style="13" customWidth="1"/>
    <col min="2838" max="2838" width="2" style="13" bestFit="1" customWidth="1"/>
    <col min="2839" max="2839" width="14.44140625" style="13" customWidth="1"/>
    <col min="2840" max="2840" width="2" style="13" bestFit="1" customWidth="1"/>
    <col min="2841" max="2841" width="14.33203125" style="13" customWidth="1"/>
    <col min="2842" max="2842" width="2.6640625" style="13" customWidth="1"/>
    <col min="2843" max="2843" width="7.88671875" style="13" customWidth="1"/>
    <col min="2844" max="3072" width="9.109375" style="13"/>
    <col min="3073" max="3073" width="7.88671875" style="13" customWidth="1"/>
    <col min="3074" max="3074" width="32" style="13" bestFit="1" customWidth="1"/>
    <col min="3075" max="3075" width="19.88671875" style="13" customWidth="1"/>
    <col min="3076" max="3076" width="2" style="13" bestFit="1" customWidth="1"/>
    <col min="3077" max="3077" width="14.5546875" style="13" customWidth="1"/>
    <col min="3078" max="3078" width="2" style="13" bestFit="1" customWidth="1"/>
    <col min="3079" max="3079" width="14" style="13" customWidth="1"/>
    <col min="3080" max="3080" width="2" style="13" bestFit="1" customWidth="1"/>
    <col min="3081" max="3081" width="14.88671875" style="13" customWidth="1"/>
    <col min="3082" max="3082" width="2" style="13" bestFit="1" customWidth="1"/>
    <col min="3083" max="3083" width="14.5546875" style="13" customWidth="1"/>
    <col min="3084" max="3084" width="2" style="13" bestFit="1" customWidth="1"/>
    <col min="3085" max="3085" width="12.33203125" style="13" customWidth="1"/>
    <col min="3086" max="3086" width="2" style="13" bestFit="1" customWidth="1"/>
    <col min="3087" max="3087" width="14.5546875" style="13" customWidth="1"/>
    <col min="3088" max="3088" width="2.6640625" style="13" customWidth="1"/>
    <col min="3089" max="3089" width="14.5546875" style="13" customWidth="1"/>
    <col min="3090" max="3090" width="2" style="13" bestFit="1" customWidth="1"/>
    <col min="3091" max="3091" width="16" style="13" customWidth="1"/>
    <col min="3092" max="3092" width="2" style="13" bestFit="1" customWidth="1"/>
    <col min="3093" max="3093" width="16.44140625" style="13" customWidth="1"/>
    <col min="3094" max="3094" width="2" style="13" bestFit="1" customWidth="1"/>
    <col min="3095" max="3095" width="14.44140625" style="13" customWidth="1"/>
    <col min="3096" max="3096" width="2" style="13" bestFit="1" customWidth="1"/>
    <col min="3097" max="3097" width="14.33203125" style="13" customWidth="1"/>
    <col min="3098" max="3098" width="2.6640625" style="13" customWidth="1"/>
    <col min="3099" max="3099" width="7.88671875" style="13" customWidth="1"/>
    <col min="3100" max="3328" width="9.109375" style="13"/>
    <col min="3329" max="3329" width="7.88671875" style="13" customWidth="1"/>
    <col min="3330" max="3330" width="32" style="13" bestFit="1" customWidth="1"/>
    <col min="3331" max="3331" width="19.88671875" style="13" customWidth="1"/>
    <col min="3332" max="3332" width="2" style="13" bestFit="1" customWidth="1"/>
    <col min="3333" max="3333" width="14.5546875" style="13" customWidth="1"/>
    <col min="3334" max="3334" width="2" style="13" bestFit="1" customWidth="1"/>
    <col min="3335" max="3335" width="14" style="13" customWidth="1"/>
    <col min="3336" max="3336" width="2" style="13" bestFit="1" customWidth="1"/>
    <col min="3337" max="3337" width="14.88671875" style="13" customWidth="1"/>
    <col min="3338" max="3338" width="2" style="13" bestFit="1" customWidth="1"/>
    <col min="3339" max="3339" width="14.5546875" style="13" customWidth="1"/>
    <col min="3340" max="3340" width="2" style="13" bestFit="1" customWidth="1"/>
    <col min="3341" max="3341" width="12.33203125" style="13" customWidth="1"/>
    <col min="3342" max="3342" width="2" style="13" bestFit="1" customWidth="1"/>
    <col min="3343" max="3343" width="14.5546875" style="13" customWidth="1"/>
    <col min="3344" max="3344" width="2.6640625" style="13" customWidth="1"/>
    <col min="3345" max="3345" width="14.5546875" style="13" customWidth="1"/>
    <col min="3346" max="3346" width="2" style="13" bestFit="1" customWidth="1"/>
    <col min="3347" max="3347" width="16" style="13" customWidth="1"/>
    <col min="3348" max="3348" width="2" style="13" bestFit="1" customWidth="1"/>
    <col min="3349" max="3349" width="16.44140625" style="13" customWidth="1"/>
    <col min="3350" max="3350" width="2" style="13" bestFit="1" customWidth="1"/>
    <col min="3351" max="3351" width="14.44140625" style="13" customWidth="1"/>
    <col min="3352" max="3352" width="2" style="13" bestFit="1" customWidth="1"/>
    <col min="3353" max="3353" width="14.33203125" style="13" customWidth="1"/>
    <col min="3354" max="3354" width="2.6640625" style="13" customWidth="1"/>
    <col min="3355" max="3355" width="7.88671875" style="13" customWidth="1"/>
    <col min="3356" max="3584" width="9.109375" style="13"/>
    <col min="3585" max="3585" width="7.88671875" style="13" customWidth="1"/>
    <col min="3586" max="3586" width="32" style="13" bestFit="1" customWidth="1"/>
    <col min="3587" max="3587" width="19.88671875" style="13" customWidth="1"/>
    <col min="3588" max="3588" width="2" style="13" bestFit="1" customWidth="1"/>
    <col min="3589" max="3589" width="14.5546875" style="13" customWidth="1"/>
    <col min="3590" max="3590" width="2" style="13" bestFit="1" customWidth="1"/>
    <col min="3591" max="3591" width="14" style="13" customWidth="1"/>
    <col min="3592" max="3592" width="2" style="13" bestFit="1" customWidth="1"/>
    <col min="3593" max="3593" width="14.88671875" style="13" customWidth="1"/>
    <col min="3594" max="3594" width="2" style="13" bestFit="1" customWidth="1"/>
    <col min="3595" max="3595" width="14.5546875" style="13" customWidth="1"/>
    <col min="3596" max="3596" width="2" style="13" bestFit="1" customWidth="1"/>
    <col min="3597" max="3597" width="12.33203125" style="13" customWidth="1"/>
    <col min="3598" max="3598" width="2" style="13" bestFit="1" customWidth="1"/>
    <col min="3599" max="3599" width="14.5546875" style="13" customWidth="1"/>
    <col min="3600" max="3600" width="2.6640625" style="13" customWidth="1"/>
    <col min="3601" max="3601" width="14.5546875" style="13" customWidth="1"/>
    <col min="3602" max="3602" width="2" style="13" bestFit="1" customWidth="1"/>
    <col min="3603" max="3603" width="16" style="13" customWidth="1"/>
    <col min="3604" max="3604" width="2" style="13" bestFit="1" customWidth="1"/>
    <col min="3605" max="3605" width="16.44140625" style="13" customWidth="1"/>
    <col min="3606" max="3606" width="2" style="13" bestFit="1" customWidth="1"/>
    <col min="3607" max="3607" width="14.44140625" style="13" customWidth="1"/>
    <col min="3608" max="3608" width="2" style="13" bestFit="1" customWidth="1"/>
    <col min="3609" max="3609" width="14.33203125" style="13" customWidth="1"/>
    <col min="3610" max="3610" width="2.6640625" style="13" customWidth="1"/>
    <col min="3611" max="3611" width="7.88671875" style="13" customWidth="1"/>
    <col min="3612" max="3840" width="9.109375" style="13"/>
    <col min="3841" max="3841" width="7.88671875" style="13" customWidth="1"/>
    <col min="3842" max="3842" width="32" style="13" bestFit="1" customWidth="1"/>
    <col min="3843" max="3843" width="19.88671875" style="13" customWidth="1"/>
    <col min="3844" max="3844" width="2" style="13" bestFit="1" customWidth="1"/>
    <col min="3845" max="3845" width="14.5546875" style="13" customWidth="1"/>
    <col min="3846" max="3846" width="2" style="13" bestFit="1" customWidth="1"/>
    <col min="3847" max="3847" width="14" style="13" customWidth="1"/>
    <col min="3848" max="3848" width="2" style="13" bestFit="1" customWidth="1"/>
    <col min="3849" max="3849" width="14.88671875" style="13" customWidth="1"/>
    <col min="3850" max="3850" width="2" style="13" bestFit="1" customWidth="1"/>
    <col min="3851" max="3851" width="14.5546875" style="13" customWidth="1"/>
    <col min="3852" max="3852" width="2" style="13" bestFit="1" customWidth="1"/>
    <col min="3853" max="3853" width="12.33203125" style="13" customWidth="1"/>
    <col min="3854" max="3854" width="2" style="13" bestFit="1" customWidth="1"/>
    <col min="3855" max="3855" width="14.5546875" style="13" customWidth="1"/>
    <col min="3856" max="3856" width="2.6640625" style="13" customWidth="1"/>
    <col min="3857" max="3857" width="14.5546875" style="13" customWidth="1"/>
    <col min="3858" max="3858" width="2" style="13" bestFit="1" customWidth="1"/>
    <col min="3859" max="3859" width="16" style="13" customWidth="1"/>
    <col min="3860" max="3860" width="2" style="13" bestFit="1" customWidth="1"/>
    <col min="3861" max="3861" width="16.44140625" style="13" customWidth="1"/>
    <col min="3862" max="3862" width="2" style="13" bestFit="1" customWidth="1"/>
    <col min="3863" max="3863" width="14.44140625" style="13" customWidth="1"/>
    <col min="3864" max="3864" width="2" style="13" bestFit="1" customWidth="1"/>
    <col min="3865" max="3865" width="14.33203125" style="13" customWidth="1"/>
    <col min="3866" max="3866" width="2.6640625" style="13" customWidth="1"/>
    <col min="3867" max="3867" width="7.88671875" style="13" customWidth="1"/>
    <col min="3868" max="4096" width="9.109375" style="13"/>
    <col min="4097" max="4097" width="7.88671875" style="13" customWidth="1"/>
    <col min="4098" max="4098" width="32" style="13" bestFit="1" customWidth="1"/>
    <col min="4099" max="4099" width="19.88671875" style="13" customWidth="1"/>
    <col min="4100" max="4100" width="2" style="13" bestFit="1" customWidth="1"/>
    <col min="4101" max="4101" width="14.5546875" style="13" customWidth="1"/>
    <col min="4102" max="4102" width="2" style="13" bestFit="1" customWidth="1"/>
    <col min="4103" max="4103" width="14" style="13" customWidth="1"/>
    <col min="4104" max="4104" width="2" style="13" bestFit="1" customWidth="1"/>
    <col min="4105" max="4105" width="14.88671875" style="13" customWidth="1"/>
    <col min="4106" max="4106" width="2" style="13" bestFit="1" customWidth="1"/>
    <col min="4107" max="4107" width="14.5546875" style="13" customWidth="1"/>
    <col min="4108" max="4108" width="2" style="13" bestFit="1" customWidth="1"/>
    <col min="4109" max="4109" width="12.33203125" style="13" customWidth="1"/>
    <col min="4110" max="4110" width="2" style="13" bestFit="1" customWidth="1"/>
    <col min="4111" max="4111" width="14.5546875" style="13" customWidth="1"/>
    <col min="4112" max="4112" width="2.6640625" style="13" customWidth="1"/>
    <col min="4113" max="4113" width="14.5546875" style="13" customWidth="1"/>
    <col min="4114" max="4114" width="2" style="13" bestFit="1" customWidth="1"/>
    <col min="4115" max="4115" width="16" style="13" customWidth="1"/>
    <col min="4116" max="4116" width="2" style="13" bestFit="1" customWidth="1"/>
    <col min="4117" max="4117" width="16.44140625" style="13" customWidth="1"/>
    <col min="4118" max="4118" width="2" style="13" bestFit="1" customWidth="1"/>
    <col min="4119" max="4119" width="14.44140625" style="13" customWidth="1"/>
    <col min="4120" max="4120" width="2" style="13" bestFit="1" customWidth="1"/>
    <col min="4121" max="4121" width="14.33203125" style="13" customWidth="1"/>
    <col min="4122" max="4122" width="2.6640625" style="13" customWidth="1"/>
    <col min="4123" max="4123" width="7.88671875" style="13" customWidth="1"/>
    <col min="4124" max="4352" width="9.109375" style="13"/>
    <col min="4353" max="4353" width="7.88671875" style="13" customWidth="1"/>
    <col min="4354" max="4354" width="32" style="13" bestFit="1" customWidth="1"/>
    <col min="4355" max="4355" width="19.88671875" style="13" customWidth="1"/>
    <col min="4356" max="4356" width="2" style="13" bestFit="1" customWidth="1"/>
    <col min="4357" max="4357" width="14.5546875" style="13" customWidth="1"/>
    <col min="4358" max="4358" width="2" style="13" bestFit="1" customWidth="1"/>
    <col min="4359" max="4359" width="14" style="13" customWidth="1"/>
    <col min="4360" max="4360" width="2" style="13" bestFit="1" customWidth="1"/>
    <col min="4361" max="4361" width="14.88671875" style="13" customWidth="1"/>
    <col min="4362" max="4362" width="2" style="13" bestFit="1" customWidth="1"/>
    <col min="4363" max="4363" width="14.5546875" style="13" customWidth="1"/>
    <col min="4364" max="4364" width="2" style="13" bestFit="1" customWidth="1"/>
    <col min="4365" max="4365" width="12.33203125" style="13" customWidth="1"/>
    <col min="4366" max="4366" width="2" style="13" bestFit="1" customWidth="1"/>
    <col min="4367" max="4367" width="14.5546875" style="13" customWidth="1"/>
    <col min="4368" max="4368" width="2.6640625" style="13" customWidth="1"/>
    <col min="4369" max="4369" width="14.5546875" style="13" customWidth="1"/>
    <col min="4370" max="4370" width="2" style="13" bestFit="1" customWidth="1"/>
    <col min="4371" max="4371" width="16" style="13" customWidth="1"/>
    <col min="4372" max="4372" width="2" style="13" bestFit="1" customWidth="1"/>
    <col min="4373" max="4373" width="16.44140625" style="13" customWidth="1"/>
    <col min="4374" max="4374" width="2" style="13" bestFit="1" customWidth="1"/>
    <col min="4375" max="4375" width="14.44140625" style="13" customWidth="1"/>
    <col min="4376" max="4376" width="2" style="13" bestFit="1" customWidth="1"/>
    <col min="4377" max="4377" width="14.33203125" style="13" customWidth="1"/>
    <col min="4378" max="4378" width="2.6640625" style="13" customWidth="1"/>
    <col min="4379" max="4379" width="7.88671875" style="13" customWidth="1"/>
    <col min="4380" max="4608" width="9.109375" style="13"/>
    <col min="4609" max="4609" width="7.88671875" style="13" customWidth="1"/>
    <col min="4610" max="4610" width="32" style="13" bestFit="1" customWidth="1"/>
    <col min="4611" max="4611" width="19.88671875" style="13" customWidth="1"/>
    <col min="4612" max="4612" width="2" style="13" bestFit="1" customWidth="1"/>
    <col min="4613" max="4613" width="14.5546875" style="13" customWidth="1"/>
    <col min="4614" max="4614" width="2" style="13" bestFit="1" customWidth="1"/>
    <col min="4615" max="4615" width="14" style="13" customWidth="1"/>
    <col min="4616" max="4616" width="2" style="13" bestFit="1" customWidth="1"/>
    <col min="4617" max="4617" width="14.88671875" style="13" customWidth="1"/>
    <col min="4618" max="4618" width="2" style="13" bestFit="1" customWidth="1"/>
    <col min="4619" max="4619" width="14.5546875" style="13" customWidth="1"/>
    <col min="4620" max="4620" width="2" style="13" bestFit="1" customWidth="1"/>
    <col min="4621" max="4621" width="12.33203125" style="13" customWidth="1"/>
    <col min="4622" max="4622" width="2" style="13" bestFit="1" customWidth="1"/>
    <col min="4623" max="4623" width="14.5546875" style="13" customWidth="1"/>
    <col min="4624" max="4624" width="2.6640625" style="13" customWidth="1"/>
    <col min="4625" max="4625" width="14.5546875" style="13" customWidth="1"/>
    <col min="4626" max="4626" width="2" style="13" bestFit="1" customWidth="1"/>
    <col min="4627" max="4627" width="16" style="13" customWidth="1"/>
    <col min="4628" max="4628" width="2" style="13" bestFit="1" customWidth="1"/>
    <col min="4629" max="4629" width="16.44140625" style="13" customWidth="1"/>
    <col min="4630" max="4630" width="2" style="13" bestFit="1" customWidth="1"/>
    <col min="4631" max="4631" width="14.44140625" style="13" customWidth="1"/>
    <col min="4632" max="4632" width="2" style="13" bestFit="1" customWidth="1"/>
    <col min="4633" max="4633" width="14.33203125" style="13" customWidth="1"/>
    <col min="4634" max="4634" width="2.6640625" style="13" customWidth="1"/>
    <col min="4635" max="4635" width="7.88671875" style="13" customWidth="1"/>
    <col min="4636" max="4864" width="9.109375" style="13"/>
    <col min="4865" max="4865" width="7.88671875" style="13" customWidth="1"/>
    <col min="4866" max="4866" width="32" style="13" bestFit="1" customWidth="1"/>
    <col min="4867" max="4867" width="19.88671875" style="13" customWidth="1"/>
    <col min="4868" max="4868" width="2" style="13" bestFit="1" customWidth="1"/>
    <col min="4869" max="4869" width="14.5546875" style="13" customWidth="1"/>
    <col min="4870" max="4870" width="2" style="13" bestFit="1" customWidth="1"/>
    <col min="4871" max="4871" width="14" style="13" customWidth="1"/>
    <col min="4872" max="4872" width="2" style="13" bestFit="1" customWidth="1"/>
    <col min="4873" max="4873" width="14.88671875" style="13" customWidth="1"/>
    <col min="4874" max="4874" width="2" style="13" bestFit="1" customWidth="1"/>
    <col min="4875" max="4875" width="14.5546875" style="13" customWidth="1"/>
    <col min="4876" max="4876" width="2" style="13" bestFit="1" customWidth="1"/>
    <col min="4877" max="4877" width="12.33203125" style="13" customWidth="1"/>
    <col min="4878" max="4878" width="2" style="13" bestFit="1" customWidth="1"/>
    <col min="4879" max="4879" width="14.5546875" style="13" customWidth="1"/>
    <col min="4880" max="4880" width="2.6640625" style="13" customWidth="1"/>
    <col min="4881" max="4881" width="14.5546875" style="13" customWidth="1"/>
    <col min="4882" max="4882" width="2" style="13" bestFit="1" customWidth="1"/>
    <col min="4883" max="4883" width="16" style="13" customWidth="1"/>
    <col min="4884" max="4884" width="2" style="13" bestFit="1" customWidth="1"/>
    <col min="4885" max="4885" width="16.44140625" style="13" customWidth="1"/>
    <col min="4886" max="4886" width="2" style="13" bestFit="1" customWidth="1"/>
    <col min="4887" max="4887" width="14.44140625" style="13" customWidth="1"/>
    <col min="4888" max="4888" width="2" style="13" bestFit="1" customWidth="1"/>
    <col min="4889" max="4889" width="14.33203125" style="13" customWidth="1"/>
    <col min="4890" max="4890" width="2.6640625" style="13" customWidth="1"/>
    <col min="4891" max="4891" width="7.88671875" style="13" customWidth="1"/>
    <col min="4892" max="5120" width="9.109375" style="13"/>
    <col min="5121" max="5121" width="7.88671875" style="13" customWidth="1"/>
    <col min="5122" max="5122" width="32" style="13" bestFit="1" customWidth="1"/>
    <col min="5123" max="5123" width="19.88671875" style="13" customWidth="1"/>
    <col min="5124" max="5124" width="2" style="13" bestFit="1" customWidth="1"/>
    <col min="5125" max="5125" width="14.5546875" style="13" customWidth="1"/>
    <col min="5126" max="5126" width="2" style="13" bestFit="1" customWidth="1"/>
    <col min="5127" max="5127" width="14" style="13" customWidth="1"/>
    <col min="5128" max="5128" width="2" style="13" bestFit="1" customWidth="1"/>
    <col min="5129" max="5129" width="14.88671875" style="13" customWidth="1"/>
    <col min="5130" max="5130" width="2" style="13" bestFit="1" customWidth="1"/>
    <col min="5131" max="5131" width="14.5546875" style="13" customWidth="1"/>
    <col min="5132" max="5132" width="2" style="13" bestFit="1" customWidth="1"/>
    <col min="5133" max="5133" width="12.33203125" style="13" customWidth="1"/>
    <col min="5134" max="5134" width="2" style="13" bestFit="1" customWidth="1"/>
    <col min="5135" max="5135" width="14.5546875" style="13" customWidth="1"/>
    <col min="5136" max="5136" width="2.6640625" style="13" customWidth="1"/>
    <col min="5137" max="5137" width="14.5546875" style="13" customWidth="1"/>
    <col min="5138" max="5138" width="2" style="13" bestFit="1" customWidth="1"/>
    <col min="5139" max="5139" width="16" style="13" customWidth="1"/>
    <col min="5140" max="5140" width="2" style="13" bestFit="1" customWidth="1"/>
    <col min="5141" max="5141" width="16.44140625" style="13" customWidth="1"/>
    <col min="5142" max="5142" width="2" style="13" bestFit="1" customWidth="1"/>
    <col min="5143" max="5143" width="14.44140625" style="13" customWidth="1"/>
    <col min="5144" max="5144" width="2" style="13" bestFit="1" customWidth="1"/>
    <col min="5145" max="5145" width="14.33203125" style="13" customWidth="1"/>
    <col min="5146" max="5146" width="2.6640625" style="13" customWidth="1"/>
    <col min="5147" max="5147" width="7.88671875" style="13" customWidth="1"/>
    <col min="5148" max="5376" width="9.109375" style="13"/>
    <col min="5377" max="5377" width="7.88671875" style="13" customWidth="1"/>
    <col min="5378" max="5378" width="32" style="13" bestFit="1" customWidth="1"/>
    <col min="5379" max="5379" width="19.88671875" style="13" customWidth="1"/>
    <col min="5380" max="5380" width="2" style="13" bestFit="1" customWidth="1"/>
    <col min="5381" max="5381" width="14.5546875" style="13" customWidth="1"/>
    <col min="5382" max="5382" width="2" style="13" bestFit="1" customWidth="1"/>
    <col min="5383" max="5383" width="14" style="13" customWidth="1"/>
    <col min="5384" max="5384" width="2" style="13" bestFit="1" customWidth="1"/>
    <col min="5385" max="5385" width="14.88671875" style="13" customWidth="1"/>
    <col min="5386" max="5386" width="2" style="13" bestFit="1" customWidth="1"/>
    <col min="5387" max="5387" width="14.5546875" style="13" customWidth="1"/>
    <col min="5388" max="5388" width="2" style="13" bestFit="1" customWidth="1"/>
    <col min="5389" max="5389" width="12.33203125" style="13" customWidth="1"/>
    <col min="5390" max="5390" width="2" style="13" bestFit="1" customWidth="1"/>
    <col min="5391" max="5391" width="14.5546875" style="13" customWidth="1"/>
    <col min="5392" max="5392" width="2.6640625" style="13" customWidth="1"/>
    <col min="5393" max="5393" width="14.5546875" style="13" customWidth="1"/>
    <col min="5394" max="5394" width="2" style="13" bestFit="1" customWidth="1"/>
    <col min="5395" max="5395" width="16" style="13" customWidth="1"/>
    <col min="5396" max="5396" width="2" style="13" bestFit="1" customWidth="1"/>
    <col min="5397" max="5397" width="16.44140625" style="13" customWidth="1"/>
    <col min="5398" max="5398" width="2" style="13" bestFit="1" customWidth="1"/>
    <col min="5399" max="5399" width="14.44140625" style="13" customWidth="1"/>
    <col min="5400" max="5400" width="2" style="13" bestFit="1" customWidth="1"/>
    <col min="5401" max="5401" width="14.33203125" style="13" customWidth="1"/>
    <col min="5402" max="5402" width="2.6640625" style="13" customWidth="1"/>
    <col min="5403" max="5403" width="7.88671875" style="13" customWidth="1"/>
    <col min="5404" max="5632" width="9.109375" style="13"/>
    <col min="5633" max="5633" width="7.88671875" style="13" customWidth="1"/>
    <col min="5634" max="5634" width="32" style="13" bestFit="1" customWidth="1"/>
    <col min="5635" max="5635" width="19.88671875" style="13" customWidth="1"/>
    <col min="5636" max="5636" width="2" style="13" bestFit="1" customWidth="1"/>
    <col min="5637" max="5637" width="14.5546875" style="13" customWidth="1"/>
    <col min="5638" max="5638" width="2" style="13" bestFit="1" customWidth="1"/>
    <col min="5639" max="5639" width="14" style="13" customWidth="1"/>
    <col min="5640" max="5640" width="2" style="13" bestFit="1" customWidth="1"/>
    <col min="5641" max="5641" width="14.88671875" style="13" customWidth="1"/>
    <col min="5642" max="5642" width="2" style="13" bestFit="1" customWidth="1"/>
    <col min="5643" max="5643" width="14.5546875" style="13" customWidth="1"/>
    <col min="5644" max="5644" width="2" style="13" bestFit="1" customWidth="1"/>
    <col min="5645" max="5645" width="12.33203125" style="13" customWidth="1"/>
    <col min="5646" max="5646" width="2" style="13" bestFit="1" customWidth="1"/>
    <col min="5647" max="5647" width="14.5546875" style="13" customWidth="1"/>
    <col min="5648" max="5648" width="2.6640625" style="13" customWidth="1"/>
    <col min="5649" max="5649" width="14.5546875" style="13" customWidth="1"/>
    <col min="5650" max="5650" width="2" style="13" bestFit="1" customWidth="1"/>
    <col min="5651" max="5651" width="16" style="13" customWidth="1"/>
    <col min="5652" max="5652" width="2" style="13" bestFit="1" customWidth="1"/>
    <col min="5653" max="5653" width="16.44140625" style="13" customWidth="1"/>
    <col min="5654" max="5654" width="2" style="13" bestFit="1" customWidth="1"/>
    <col min="5655" max="5655" width="14.44140625" style="13" customWidth="1"/>
    <col min="5656" max="5656" width="2" style="13" bestFit="1" customWidth="1"/>
    <col min="5657" max="5657" width="14.33203125" style="13" customWidth="1"/>
    <col min="5658" max="5658" width="2.6640625" style="13" customWidth="1"/>
    <col min="5659" max="5659" width="7.88671875" style="13" customWidth="1"/>
    <col min="5660" max="5888" width="9.109375" style="13"/>
    <col min="5889" max="5889" width="7.88671875" style="13" customWidth="1"/>
    <col min="5890" max="5890" width="32" style="13" bestFit="1" customWidth="1"/>
    <col min="5891" max="5891" width="19.88671875" style="13" customWidth="1"/>
    <col min="5892" max="5892" width="2" style="13" bestFit="1" customWidth="1"/>
    <col min="5893" max="5893" width="14.5546875" style="13" customWidth="1"/>
    <col min="5894" max="5894" width="2" style="13" bestFit="1" customWidth="1"/>
    <col min="5895" max="5895" width="14" style="13" customWidth="1"/>
    <col min="5896" max="5896" width="2" style="13" bestFit="1" customWidth="1"/>
    <col min="5897" max="5897" width="14.88671875" style="13" customWidth="1"/>
    <col min="5898" max="5898" width="2" style="13" bestFit="1" customWidth="1"/>
    <col min="5899" max="5899" width="14.5546875" style="13" customWidth="1"/>
    <col min="5900" max="5900" width="2" style="13" bestFit="1" customWidth="1"/>
    <col min="5901" max="5901" width="12.33203125" style="13" customWidth="1"/>
    <col min="5902" max="5902" width="2" style="13" bestFit="1" customWidth="1"/>
    <col min="5903" max="5903" width="14.5546875" style="13" customWidth="1"/>
    <col min="5904" max="5904" width="2.6640625" style="13" customWidth="1"/>
    <col min="5905" max="5905" width="14.5546875" style="13" customWidth="1"/>
    <col min="5906" max="5906" width="2" style="13" bestFit="1" customWidth="1"/>
    <col min="5907" max="5907" width="16" style="13" customWidth="1"/>
    <col min="5908" max="5908" width="2" style="13" bestFit="1" customWidth="1"/>
    <col min="5909" max="5909" width="16.44140625" style="13" customWidth="1"/>
    <col min="5910" max="5910" width="2" style="13" bestFit="1" customWidth="1"/>
    <col min="5911" max="5911" width="14.44140625" style="13" customWidth="1"/>
    <col min="5912" max="5912" width="2" style="13" bestFit="1" customWidth="1"/>
    <col min="5913" max="5913" width="14.33203125" style="13" customWidth="1"/>
    <col min="5914" max="5914" width="2.6640625" style="13" customWidth="1"/>
    <col min="5915" max="5915" width="7.88671875" style="13" customWidth="1"/>
    <col min="5916" max="6144" width="9.109375" style="13"/>
    <col min="6145" max="6145" width="7.88671875" style="13" customWidth="1"/>
    <col min="6146" max="6146" width="32" style="13" bestFit="1" customWidth="1"/>
    <col min="6147" max="6147" width="19.88671875" style="13" customWidth="1"/>
    <col min="6148" max="6148" width="2" style="13" bestFit="1" customWidth="1"/>
    <col min="6149" max="6149" width="14.5546875" style="13" customWidth="1"/>
    <col min="6150" max="6150" width="2" style="13" bestFit="1" customWidth="1"/>
    <col min="6151" max="6151" width="14" style="13" customWidth="1"/>
    <col min="6152" max="6152" width="2" style="13" bestFit="1" customWidth="1"/>
    <col min="6153" max="6153" width="14.88671875" style="13" customWidth="1"/>
    <col min="6154" max="6154" width="2" style="13" bestFit="1" customWidth="1"/>
    <col min="6155" max="6155" width="14.5546875" style="13" customWidth="1"/>
    <col min="6156" max="6156" width="2" style="13" bestFit="1" customWidth="1"/>
    <col min="6157" max="6157" width="12.33203125" style="13" customWidth="1"/>
    <col min="6158" max="6158" width="2" style="13" bestFit="1" customWidth="1"/>
    <col min="6159" max="6159" width="14.5546875" style="13" customWidth="1"/>
    <col min="6160" max="6160" width="2.6640625" style="13" customWidth="1"/>
    <col min="6161" max="6161" width="14.5546875" style="13" customWidth="1"/>
    <col min="6162" max="6162" width="2" style="13" bestFit="1" customWidth="1"/>
    <col min="6163" max="6163" width="16" style="13" customWidth="1"/>
    <col min="6164" max="6164" width="2" style="13" bestFit="1" customWidth="1"/>
    <col min="6165" max="6165" width="16.44140625" style="13" customWidth="1"/>
    <col min="6166" max="6166" width="2" style="13" bestFit="1" customWidth="1"/>
    <col min="6167" max="6167" width="14.44140625" style="13" customWidth="1"/>
    <col min="6168" max="6168" width="2" style="13" bestFit="1" customWidth="1"/>
    <col min="6169" max="6169" width="14.33203125" style="13" customWidth="1"/>
    <col min="6170" max="6170" width="2.6640625" style="13" customWidth="1"/>
    <col min="6171" max="6171" width="7.88671875" style="13" customWidth="1"/>
    <col min="6172" max="6400" width="9.109375" style="13"/>
    <col min="6401" max="6401" width="7.88671875" style="13" customWidth="1"/>
    <col min="6402" max="6402" width="32" style="13" bestFit="1" customWidth="1"/>
    <col min="6403" max="6403" width="19.88671875" style="13" customWidth="1"/>
    <col min="6404" max="6404" width="2" style="13" bestFit="1" customWidth="1"/>
    <col min="6405" max="6405" width="14.5546875" style="13" customWidth="1"/>
    <col min="6406" max="6406" width="2" style="13" bestFit="1" customWidth="1"/>
    <col min="6407" max="6407" width="14" style="13" customWidth="1"/>
    <col min="6408" max="6408" width="2" style="13" bestFit="1" customWidth="1"/>
    <col min="6409" max="6409" width="14.88671875" style="13" customWidth="1"/>
    <col min="6410" max="6410" width="2" style="13" bestFit="1" customWidth="1"/>
    <col min="6411" max="6411" width="14.5546875" style="13" customWidth="1"/>
    <col min="6412" max="6412" width="2" style="13" bestFit="1" customWidth="1"/>
    <col min="6413" max="6413" width="12.33203125" style="13" customWidth="1"/>
    <col min="6414" max="6414" width="2" style="13" bestFit="1" customWidth="1"/>
    <col min="6415" max="6415" width="14.5546875" style="13" customWidth="1"/>
    <col min="6416" max="6416" width="2.6640625" style="13" customWidth="1"/>
    <col min="6417" max="6417" width="14.5546875" style="13" customWidth="1"/>
    <col min="6418" max="6418" width="2" style="13" bestFit="1" customWidth="1"/>
    <col min="6419" max="6419" width="16" style="13" customWidth="1"/>
    <col min="6420" max="6420" width="2" style="13" bestFit="1" customWidth="1"/>
    <col min="6421" max="6421" width="16.44140625" style="13" customWidth="1"/>
    <col min="6422" max="6422" width="2" style="13" bestFit="1" customWidth="1"/>
    <col min="6423" max="6423" width="14.44140625" style="13" customWidth="1"/>
    <col min="6424" max="6424" width="2" style="13" bestFit="1" customWidth="1"/>
    <col min="6425" max="6425" width="14.33203125" style="13" customWidth="1"/>
    <col min="6426" max="6426" width="2.6640625" style="13" customWidth="1"/>
    <col min="6427" max="6427" width="7.88671875" style="13" customWidth="1"/>
    <col min="6428" max="6656" width="9.109375" style="13"/>
    <col min="6657" max="6657" width="7.88671875" style="13" customWidth="1"/>
    <col min="6658" max="6658" width="32" style="13" bestFit="1" customWidth="1"/>
    <col min="6659" max="6659" width="19.88671875" style="13" customWidth="1"/>
    <col min="6660" max="6660" width="2" style="13" bestFit="1" customWidth="1"/>
    <col min="6661" max="6661" width="14.5546875" style="13" customWidth="1"/>
    <col min="6662" max="6662" width="2" style="13" bestFit="1" customWidth="1"/>
    <col min="6663" max="6663" width="14" style="13" customWidth="1"/>
    <col min="6664" max="6664" width="2" style="13" bestFit="1" customWidth="1"/>
    <col min="6665" max="6665" width="14.88671875" style="13" customWidth="1"/>
    <col min="6666" max="6666" width="2" style="13" bestFit="1" customWidth="1"/>
    <col min="6667" max="6667" width="14.5546875" style="13" customWidth="1"/>
    <col min="6668" max="6668" width="2" style="13" bestFit="1" customWidth="1"/>
    <col min="6669" max="6669" width="12.33203125" style="13" customWidth="1"/>
    <col min="6670" max="6670" width="2" style="13" bestFit="1" customWidth="1"/>
    <col min="6671" max="6671" width="14.5546875" style="13" customWidth="1"/>
    <col min="6672" max="6672" width="2.6640625" style="13" customWidth="1"/>
    <col min="6673" max="6673" width="14.5546875" style="13" customWidth="1"/>
    <col min="6674" max="6674" width="2" style="13" bestFit="1" customWidth="1"/>
    <col min="6675" max="6675" width="16" style="13" customWidth="1"/>
    <col min="6676" max="6676" width="2" style="13" bestFit="1" customWidth="1"/>
    <col min="6677" max="6677" width="16.44140625" style="13" customWidth="1"/>
    <col min="6678" max="6678" width="2" style="13" bestFit="1" customWidth="1"/>
    <col min="6679" max="6679" width="14.44140625" style="13" customWidth="1"/>
    <col min="6680" max="6680" width="2" style="13" bestFit="1" customWidth="1"/>
    <col min="6681" max="6681" width="14.33203125" style="13" customWidth="1"/>
    <col min="6682" max="6682" width="2.6640625" style="13" customWidth="1"/>
    <col min="6683" max="6683" width="7.88671875" style="13" customWidth="1"/>
    <col min="6684" max="6912" width="9.109375" style="13"/>
    <col min="6913" max="6913" width="7.88671875" style="13" customWidth="1"/>
    <col min="6914" max="6914" width="32" style="13" bestFit="1" customWidth="1"/>
    <col min="6915" max="6915" width="19.88671875" style="13" customWidth="1"/>
    <col min="6916" max="6916" width="2" style="13" bestFit="1" customWidth="1"/>
    <col min="6917" max="6917" width="14.5546875" style="13" customWidth="1"/>
    <col min="6918" max="6918" width="2" style="13" bestFit="1" customWidth="1"/>
    <col min="6919" max="6919" width="14" style="13" customWidth="1"/>
    <col min="6920" max="6920" width="2" style="13" bestFit="1" customWidth="1"/>
    <col min="6921" max="6921" width="14.88671875" style="13" customWidth="1"/>
    <col min="6922" max="6922" width="2" style="13" bestFit="1" customWidth="1"/>
    <col min="6923" max="6923" width="14.5546875" style="13" customWidth="1"/>
    <col min="6924" max="6924" width="2" style="13" bestFit="1" customWidth="1"/>
    <col min="6925" max="6925" width="12.33203125" style="13" customWidth="1"/>
    <col min="6926" max="6926" width="2" style="13" bestFit="1" customWidth="1"/>
    <col min="6927" max="6927" width="14.5546875" style="13" customWidth="1"/>
    <col min="6928" max="6928" width="2.6640625" style="13" customWidth="1"/>
    <col min="6929" max="6929" width="14.5546875" style="13" customWidth="1"/>
    <col min="6930" max="6930" width="2" style="13" bestFit="1" customWidth="1"/>
    <col min="6931" max="6931" width="16" style="13" customWidth="1"/>
    <col min="6932" max="6932" width="2" style="13" bestFit="1" customWidth="1"/>
    <col min="6933" max="6933" width="16.44140625" style="13" customWidth="1"/>
    <col min="6934" max="6934" width="2" style="13" bestFit="1" customWidth="1"/>
    <col min="6935" max="6935" width="14.44140625" style="13" customWidth="1"/>
    <col min="6936" max="6936" width="2" style="13" bestFit="1" customWidth="1"/>
    <col min="6937" max="6937" width="14.33203125" style="13" customWidth="1"/>
    <col min="6938" max="6938" width="2.6640625" style="13" customWidth="1"/>
    <col min="6939" max="6939" width="7.88671875" style="13" customWidth="1"/>
    <col min="6940" max="7168" width="9.109375" style="13"/>
    <col min="7169" max="7169" width="7.88671875" style="13" customWidth="1"/>
    <col min="7170" max="7170" width="32" style="13" bestFit="1" customWidth="1"/>
    <col min="7171" max="7171" width="19.88671875" style="13" customWidth="1"/>
    <col min="7172" max="7172" width="2" style="13" bestFit="1" customWidth="1"/>
    <col min="7173" max="7173" width="14.5546875" style="13" customWidth="1"/>
    <col min="7174" max="7174" width="2" style="13" bestFit="1" customWidth="1"/>
    <col min="7175" max="7175" width="14" style="13" customWidth="1"/>
    <col min="7176" max="7176" width="2" style="13" bestFit="1" customWidth="1"/>
    <col min="7177" max="7177" width="14.88671875" style="13" customWidth="1"/>
    <col min="7178" max="7178" width="2" style="13" bestFit="1" customWidth="1"/>
    <col min="7179" max="7179" width="14.5546875" style="13" customWidth="1"/>
    <col min="7180" max="7180" width="2" style="13" bestFit="1" customWidth="1"/>
    <col min="7181" max="7181" width="12.33203125" style="13" customWidth="1"/>
    <col min="7182" max="7182" width="2" style="13" bestFit="1" customWidth="1"/>
    <col min="7183" max="7183" width="14.5546875" style="13" customWidth="1"/>
    <col min="7184" max="7184" width="2.6640625" style="13" customWidth="1"/>
    <col min="7185" max="7185" width="14.5546875" style="13" customWidth="1"/>
    <col min="7186" max="7186" width="2" style="13" bestFit="1" customWidth="1"/>
    <col min="7187" max="7187" width="16" style="13" customWidth="1"/>
    <col min="7188" max="7188" width="2" style="13" bestFit="1" customWidth="1"/>
    <col min="7189" max="7189" width="16.44140625" style="13" customWidth="1"/>
    <col min="7190" max="7190" width="2" style="13" bestFit="1" customWidth="1"/>
    <col min="7191" max="7191" width="14.44140625" style="13" customWidth="1"/>
    <col min="7192" max="7192" width="2" style="13" bestFit="1" customWidth="1"/>
    <col min="7193" max="7193" width="14.33203125" style="13" customWidth="1"/>
    <col min="7194" max="7194" width="2.6640625" style="13" customWidth="1"/>
    <col min="7195" max="7195" width="7.88671875" style="13" customWidth="1"/>
    <col min="7196" max="7424" width="9.109375" style="13"/>
    <col min="7425" max="7425" width="7.88671875" style="13" customWidth="1"/>
    <col min="7426" max="7426" width="32" style="13" bestFit="1" customWidth="1"/>
    <col min="7427" max="7427" width="19.88671875" style="13" customWidth="1"/>
    <col min="7428" max="7428" width="2" style="13" bestFit="1" customWidth="1"/>
    <col min="7429" max="7429" width="14.5546875" style="13" customWidth="1"/>
    <col min="7430" max="7430" width="2" style="13" bestFit="1" customWidth="1"/>
    <col min="7431" max="7431" width="14" style="13" customWidth="1"/>
    <col min="7432" max="7432" width="2" style="13" bestFit="1" customWidth="1"/>
    <col min="7433" max="7433" width="14.88671875" style="13" customWidth="1"/>
    <col min="7434" max="7434" width="2" style="13" bestFit="1" customWidth="1"/>
    <col min="7435" max="7435" width="14.5546875" style="13" customWidth="1"/>
    <col min="7436" max="7436" width="2" style="13" bestFit="1" customWidth="1"/>
    <col min="7437" max="7437" width="12.33203125" style="13" customWidth="1"/>
    <col min="7438" max="7438" width="2" style="13" bestFit="1" customWidth="1"/>
    <col min="7439" max="7439" width="14.5546875" style="13" customWidth="1"/>
    <col min="7440" max="7440" width="2.6640625" style="13" customWidth="1"/>
    <col min="7441" max="7441" width="14.5546875" style="13" customWidth="1"/>
    <col min="7442" max="7442" width="2" style="13" bestFit="1" customWidth="1"/>
    <col min="7443" max="7443" width="16" style="13" customWidth="1"/>
    <col min="7444" max="7444" width="2" style="13" bestFit="1" customWidth="1"/>
    <col min="7445" max="7445" width="16.44140625" style="13" customWidth="1"/>
    <col min="7446" max="7446" width="2" style="13" bestFit="1" customWidth="1"/>
    <col min="7447" max="7447" width="14.44140625" style="13" customWidth="1"/>
    <col min="7448" max="7448" width="2" style="13" bestFit="1" customWidth="1"/>
    <col min="7449" max="7449" width="14.33203125" style="13" customWidth="1"/>
    <col min="7450" max="7450" width="2.6640625" style="13" customWidth="1"/>
    <col min="7451" max="7451" width="7.88671875" style="13" customWidth="1"/>
    <col min="7452" max="7680" width="9.109375" style="13"/>
    <col min="7681" max="7681" width="7.88671875" style="13" customWidth="1"/>
    <col min="7682" max="7682" width="32" style="13" bestFit="1" customWidth="1"/>
    <col min="7683" max="7683" width="19.88671875" style="13" customWidth="1"/>
    <col min="7684" max="7684" width="2" style="13" bestFit="1" customWidth="1"/>
    <col min="7685" max="7685" width="14.5546875" style="13" customWidth="1"/>
    <col min="7686" max="7686" width="2" style="13" bestFit="1" customWidth="1"/>
    <col min="7687" max="7687" width="14" style="13" customWidth="1"/>
    <col min="7688" max="7688" width="2" style="13" bestFit="1" customWidth="1"/>
    <col min="7689" max="7689" width="14.88671875" style="13" customWidth="1"/>
    <col min="7690" max="7690" width="2" style="13" bestFit="1" customWidth="1"/>
    <col min="7691" max="7691" width="14.5546875" style="13" customWidth="1"/>
    <col min="7692" max="7692" width="2" style="13" bestFit="1" customWidth="1"/>
    <col min="7693" max="7693" width="12.33203125" style="13" customWidth="1"/>
    <col min="7694" max="7694" width="2" style="13" bestFit="1" customWidth="1"/>
    <col min="7695" max="7695" width="14.5546875" style="13" customWidth="1"/>
    <col min="7696" max="7696" width="2.6640625" style="13" customWidth="1"/>
    <col min="7697" max="7697" width="14.5546875" style="13" customWidth="1"/>
    <col min="7698" max="7698" width="2" style="13" bestFit="1" customWidth="1"/>
    <col min="7699" max="7699" width="16" style="13" customWidth="1"/>
    <col min="7700" max="7700" width="2" style="13" bestFit="1" customWidth="1"/>
    <col min="7701" max="7701" width="16.44140625" style="13" customWidth="1"/>
    <col min="7702" max="7702" width="2" style="13" bestFit="1" customWidth="1"/>
    <col min="7703" max="7703" width="14.44140625" style="13" customWidth="1"/>
    <col min="7704" max="7704" width="2" style="13" bestFit="1" customWidth="1"/>
    <col min="7705" max="7705" width="14.33203125" style="13" customWidth="1"/>
    <col min="7706" max="7706" width="2.6640625" style="13" customWidth="1"/>
    <col min="7707" max="7707" width="7.88671875" style="13" customWidth="1"/>
    <col min="7708" max="7936" width="9.109375" style="13"/>
    <col min="7937" max="7937" width="7.88671875" style="13" customWidth="1"/>
    <col min="7938" max="7938" width="32" style="13" bestFit="1" customWidth="1"/>
    <col min="7939" max="7939" width="19.88671875" style="13" customWidth="1"/>
    <col min="7940" max="7940" width="2" style="13" bestFit="1" customWidth="1"/>
    <col min="7941" max="7941" width="14.5546875" style="13" customWidth="1"/>
    <col min="7942" max="7942" width="2" style="13" bestFit="1" customWidth="1"/>
    <col min="7943" max="7943" width="14" style="13" customWidth="1"/>
    <col min="7944" max="7944" width="2" style="13" bestFit="1" customWidth="1"/>
    <col min="7945" max="7945" width="14.88671875" style="13" customWidth="1"/>
    <col min="7946" max="7946" width="2" style="13" bestFit="1" customWidth="1"/>
    <col min="7947" max="7947" width="14.5546875" style="13" customWidth="1"/>
    <col min="7948" max="7948" width="2" style="13" bestFit="1" customWidth="1"/>
    <col min="7949" max="7949" width="12.33203125" style="13" customWidth="1"/>
    <col min="7950" max="7950" width="2" style="13" bestFit="1" customWidth="1"/>
    <col min="7951" max="7951" width="14.5546875" style="13" customWidth="1"/>
    <col min="7952" max="7952" width="2.6640625" style="13" customWidth="1"/>
    <col min="7953" max="7953" width="14.5546875" style="13" customWidth="1"/>
    <col min="7954" max="7954" width="2" style="13" bestFit="1" customWidth="1"/>
    <col min="7955" max="7955" width="16" style="13" customWidth="1"/>
    <col min="7956" max="7956" width="2" style="13" bestFit="1" customWidth="1"/>
    <col min="7957" max="7957" width="16.44140625" style="13" customWidth="1"/>
    <col min="7958" max="7958" width="2" style="13" bestFit="1" customWidth="1"/>
    <col min="7959" max="7959" width="14.44140625" style="13" customWidth="1"/>
    <col min="7960" max="7960" width="2" style="13" bestFit="1" customWidth="1"/>
    <col min="7961" max="7961" width="14.33203125" style="13" customWidth="1"/>
    <col min="7962" max="7962" width="2.6640625" style="13" customWidth="1"/>
    <col min="7963" max="7963" width="7.88671875" style="13" customWidth="1"/>
    <col min="7964" max="8192" width="9.109375" style="13"/>
    <col min="8193" max="8193" width="7.88671875" style="13" customWidth="1"/>
    <col min="8194" max="8194" width="32" style="13" bestFit="1" customWidth="1"/>
    <col min="8195" max="8195" width="19.88671875" style="13" customWidth="1"/>
    <col min="8196" max="8196" width="2" style="13" bestFit="1" customWidth="1"/>
    <col min="8197" max="8197" width="14.5546875" style="13" customWidth="1"/>
    <col min="8198" max="8198" width="2" style="13" bestFit="1" customWidth="1"/>
    <col min="8199" max="8199" width="14" style="13" customWidth="1"/>
    <col min="8200" max="8200" width="2" style="13" bestFit="1" customWidth="1"/>
    <col min="8201" max="8201" width="14.88671875" style="13" customWidth="1"/>
    <col min="8202" max="8202" width="2" style="13" bestFit="1" customWidth="1"/>
    <col min="8203" max="8203" width="14.5546875" style="13" customWidth="1"/>
    <col min="8204" max="8204" width="2" style="13" bestFit="1" customWidth="1"/>
    <col min="8205" max="8205" width="12.33203125" style="13" customWidth="1"/>
    <col min="8206" max="8206" width="2" style="13" bestFit="1" customWidth="1"/>
    <col min="8207" max="8207" width="14.5546875" style="13" customWidth="1"/>
    <col min="8208" max="8208" width="2.6640625" style="13" customWidth="1"/>
    <col min="8209" max="8209" width="14.5546875" style="13" customWidth="1"/>
    <col min="8210" max="8210" width="2" style="13" bestFit="1" customWidth="1"/>
    <col min="8211" max="8211" width="16" style="13" customWidth="1"/>
    <col min="8212" max="8212" width="2" style="13" bestFit="1" customWidth="1"/>
    <col min="8213" max="8213" width="16.44140625" style="13" customWidth="1"/>
    <col min="8214" max="8214" width="2" style="13" bestFit="1" customWidth="1"/>
    <col min="8215" max="8215" width="14.44140625" style="13" customWidth="1"/>
    <col min="8216" max="8216" width="2" style="13" bestFit="1" customWidth="1"/>
    <col min="8217" max="8217" width="14.33203125" style="13" customWidth="1"/>
    <col min="8218" max="8218" width="2.6640625" style="13" customWidth="1"/>
    <col min="8219" max="8219" width="7.88671875" style="13" customWidth="1"/>
    <col min="8220" max="8448" width="9.109375" style="13"/>
    <col min="8449" max="8449" width="7.88671875" style="13" customWidth="1"/>
    <col min="8450" max="8450" width="32" style="13" bestFit="1" customWidth="1"/>
    <col min="8451" max="8451" width="19.88671875" style="13" customWidth="1"/>
    <col min="8452" max="8452" width="2" style="13" bestFit="1" customWidth="1"/>
    <col min="8453" max="8453" width="14.5546875" style="13" customWidth="1"/>
    <col min="8454" max="8454" width="2" style="13" bestFit="1" customWidth="1"/>
    <col min="8455" max="8455" width="14" style="13" customWidth="1"/>
    <col min="8456" max="8456" width="2" style="13" bestFit="1" customWidth="1"/>
    <col min="8457" max="8457" width="14.88671875" style="13" customWidth="1"/>
    <col min="8458" max="8458" width="2" style="13" bestFit="1" customWidth="1"/>
    <col min="8459" max="8459" width="14.5546875" style="13" customWidth="1"/>
    <col min="8460" max="8460" width="2" style="13" bestFit="1" customWidth="1"/>
    <col min="8461" max="8461" width="12.33203125" style="13" customWidth="1"/>
    <col min="8462" max="8462" width="2" style="13" bestFit="1" customWidth="1"/>
    <col min="8463" max="8463" width="14.5546875" style="13" customWidth="1"/>
    <col min="8464" max="8464" width="2.6640625" style="13" customWidth="1"/>
    <col min="8465" max="8465" width="14.5546875" style="13" customWidth="1"/>
    <col min="8466" max="8466" width="2" style="13" bestFit="1" customWidth="1"/>
    <col min="8467" max="8467" width="16" style="13" customWidth="1"/>
    <col min="8468" max="8468" width="2" style="13" bestFit="1" customWidth="1"/>
    <col min="8469" max="8469" width="16.44140625" style="13" customWidth="1"/>
    <col min="8470" max="8470" width="2" style="13" bestFit="1" customWidth="1"/>
    <col min="8471" max="8471" width="14.44140625" style="13" customWidth="1"/>
    <col min="8472" max="8472" width="2" style="13" bestFit="1" customWidth="1"/>
    <col min="8473" max="8473" width="14.33203125" style="13" customWidth="1"/>
    <col min="8474" max="8474" width="2.6640625" style="13" customWidth="1"/>
    <col min="8475" max="8475" width="7.88671875" style="13" customWidth="1"/>
    <col min="8476" max="8704" width="9.109375" style="13"/>
    <col min="8705" max="8705" width="7.88671875" style="13" customWidth="1"/>
    <col min="8706" max="8706" width="32" style="13" bestFit="1" customWidth="1"/>
    <col min="8707" max="8707" width="19.88671875" style="13" customWidth="1"/>
    <col min="8708" max="8708" width="2" style="13" bestFit="1" customWidth="1"/>
    <col min="8709" max="8709" width="14.5546875" style="13" customWidth="1"/>
    <col min="8710" max="8710" width="2" style="13" bestFit="1" customWidth="1"/>
    <col min="8711" max="8711" width="14" style="13" customWidth="1"/>
    <col min="8712" max="8712" width="2" style="13" bestFit="1" customWidth="1"/>
    <col min="8713" max="8713" width="14.88671875" style="13" customWidth="1"/>
    <col min="8714" max="8714" width="2" style="13" bestFit="1" customWidth="1"/>
    <col min="8715" max="8715" width="14.5546875" style="13" customWidth="1"/>
    <col min="8716" max="8716" width="2" style="13" bestFit="1" customWidth="1"/>
    <col min="8717" max="8717" width="12.33203125" style="13" customWidth="1"/>
    <col min="8718" max="8718" width="2" style="13" bestFit="1" customWidth="1"/>
    <col min="8719" max="8719" width="14.5546875" style="13" customWidth="1"/>
    <col min="8720" max="8720" width="2.6640625" style="13" customWidth="1"/>
    <col min="8721" max="8721" width="14.5546875" style="13" customWidth="1"/>
    <col min="8722" max="8722" width="2" style="13" bestFit="1" customWidth="1"/>
    <col min="8723" max="8723" width="16" style="13" customWidth="1"/>
    <col min="8724" max="8724" width="2" style="13" bestFit="1" customWidth="1"/>
    <col min="8725" max="8725" width="16.44140625" style="13" customWidth="1"/>
    <col min="8726" max="8726" width="2" style="13" bestFit="1" customWidth="1"/>
    <col min="8727" max="8727" width="14.44140625" style="13" customWidth="1"/>
    <col min="8728" max="8728" width="2" style="13" bestFit="1" customWidth="1"/>
    <col min="8729" max="8729" width="14.33203125" style="13" customWidth="1"/>
    <col min="8730" max="8730" width="2.6640625" style="13" customWidth="1"/>
    <col min="8731" max="8731" width="7.88671875" style="13" customWidth="1"/>
    <col min="8732" max="8960" width="9.109375" style="13"/>
    <col min="8961" max="8961" width="7.88671875" style="13" customWidth="1"/>
    <col min="8962" max="8962" width="32" style="13" bestFit="1" customWidth="1"/>
    <col min="8963" max="8963" width="19.88671875" style="13" customWidth="1"/>
    <col min="8964" max="8964" width="2" style="13" bestFit="1" customWidth="1"/>
    <col min="8965" max="8965" width="14.5546875" style="13" customWidth="1"/>
    <col min="8966" max="8966" width="2" style="13" bestFit="1" customWidth="1"/>
    <col min="8967" max="8967" width="14" style="13" customWidth="1"/>
    <col min="8968" max="8968" width="2" style="13" bestFit="1" customWidth="1"/>
    <col min="8969" max="8969" width="14.88671875" style="13" customWidth="1"/>
    <col min="8970" max="8970" width="2" style="13" bestFit="1" customWidth="1"/>
    <col min="8971" max="8971" width="14.5546875" style="13" customWidth="1"/>
    <col min="8972" max="8972" width="2" style="13" bestFit="1" customWidth="1"/>
    <col min="8973" max="8973" width="12.33203125" style="13" customWidth="1"/>
    <col min="8974" max="8974" width="2" style="13" bestFit="1" customWidth="1"/>
    <col min="8975" max="8975" width="14.5546875" style="13" customWidth="1"/>
    <col min="8976" max="8976" width="2.6640625" style="13" customWidth="1"/>
    <col min="8977" max="8977" width="14.5546875" style="13" customWidth="1"/>
    <col min="8978" max="8978" width="2" style="13" bestFit="1" customWidth="1"/>
    <col min="8979" max="8979" width="16" style="13" customWidth="1"/>
    <col min="8980" max="8980" width="2" style="13" bestFit="1" customWidth="1"/>
    <col min="8981" max="8981" width="16.44140625" style="13" customWidth="1"/>
    <col min="8982" max="8982" width="2" style="13" bestFit="1" customWidth="1"/>
    <col min="8983" max="8983" width="14.44140625" style="13" customWidth="1"/>
    <col min="8984" max="8984" width="2" style="13" bestFit="1" customWidth="1"/>
    <col min="8985" max="8985" width="14.33203125" style="13" customWidth="1"/>
    <col min="8986" max="8986" width="2.6640625" style="13" customWidth="1"/>
    <col min="8987" max="8987" width="7.88671875" style="13" customWidth="1"/>
    <col min="8988" max="9216" width="9.109375" style="13"/>
    <col min="9217" max="9217" width="7.88671875" style="13" customWidth="1"/>
    <col min="9218" max="9218" width="32" style="13" bestFit="1" customWidth="1"/>
    <col min="9219" max="9219" width="19.88671875" style="13" customWidth="1"/>
    <col min="9220" max="9220" width="2" style="13" bestFit="1" customWidth="1"/>
    <col min="9221" max="9221" width="14.5546875" style="13" customWidth="1"/>
    <col min="9222" max="9222" width="2" style="13" bestFit="1" customWidth="1"/>
    <col min="9223" max="9223" width="14" style="13" customWidth="1"/>
    <col min="9224" max="9224" width="2" style="13" bestFit="1" customWidth="1"/>
    <col min="9225" max="9225" width="14.88671875" style="13" customWidth="1"/>
    <col min="9226" max="9226" width="2" style="13" bestFit="1" customWidth="1"/>
    <col min="9227" max="9227" width="14.5546875" style="13" customWidth="1"/>
    <col min="9228" max="9228" width="2" style="13" bestFit="1" customWidth="1"/>
    <col min="9229" max="9229" width="12.33203125" style="13" customWidth="1"/>
    <col min="9230" max="9230" width="2" style="13" bestFit="1" customWidth="1"/>
    <col min="9231" max="9231" width="14.5546875" style="13" customWidth="1"/>
    <col min="9232" max="9232" width="2.6640625" style="13" customWidth="1"/>
    <col min="9233" max="9233" width="14.5546875" style="13" customWidth="1"/>
    <col min="9234" max="9234" width="2" style="13" bestFit="1" customWidth="1"/>
    <col min="9235" max="9235" width="16" style="13" customWidth="1"/>
    <col min="9236" max="9236" width="2" style="13" bestFit="1" customWidth="1"/>
    <col min="9237" max="9237" width="16.44140625" style="13" customWidth="1"/>
    <col min="9238" max="9238" width="2" style="13" bestFit="1" customWidth="1"/>
    <col min="9239" max="9239" width="14.44140625" style="13" customWidth="1"/>
    <col min="9240" max="9240" width="2" style="13" bestFit="1" customWidth="1"/>
    <col min="9241" max="9241" width="14.33203125" style="13" customWidth="1"/>
    <col min="9242" max="9242" width="2.6640625" style="13" customWidth="1"/>
    <col min="9243" max="9243" width="7.88671875" style="13" customWidth="1"/>
    <col min="9244" max="9472" width="9.109375" style="13"/>
    <col min="9473" max="9473" width="7.88671875" style="13" customWidth="1"/>
    <col min="9474" max="9474" width="32" style="13" bestFit="1" customWidth="1"/>
    <col min="9475" max="9475" width="19.88671875" style="13" customWidth="1"/>
    <col min="9476" max="9476" width="2" style="13" bestFit="1" customWidth="1"/>
    <col min="9477" max="9477" width="14.5546875" style="13" customWidth="1"/>
    <col min="9478" max="9478" width="2" style="13" bestFit="1" customWidth="1"/>
    <col min="9479" max="9479" width="14" style="13" customWidth="1"/>
    <col min="9480" max="9480" width="2" style="13" bestFit="1" customWidth="1"/>
    <col min="9481" max="9481" width="14.88671875" style="13" customWidth="1"/>
    <col min="9482" max="9482" width="2" style="13" bestFit="1" customWidth="1"/>
    <col min="9483" max="9483" width="14.5546875" style="13" customWidth="1"/>
    <col min="9484" max="9484" width="2" style="13" bestFit="1" customWidth="1"/>
    <col min="9485" max="9485" width="12.33203125" style="13" customWidth="1"/>
    <col min="9486" max="9486" width="2" style="13" bestFit="1" customWidth="1"/>
    <col min="9487" max="9487" width="14.5546875" style="13" customWidth="1"/>
    <col min="9488" max="9488" width="2.6640625" style="13" customWidth="1"/>
    <col min="9489" max="9489" width="14.5546875" style="13" customWidth="1"/>
    <col min="9490" max="9490" width="2" style="13" bestFit="1" customWidth="1"/>
    <col min="9491" max="9491" width="16" style="13" customWidth="1"/>
    <col min="9492" max="9492" width="2" style="13" bestFit="1" customWidth="1"/>
    <col min="9493" max="9493" width="16.44140625" style="13" customWidth="1"/>
    <col min="9494" max="9494" width="2" style="13" bestFit="1" customWidth="1"/>
    <col min="9495" max="9495" width="14.44140625" style="13" customWidth="1"/>
    <col min="9496" max="9496" width="2" style="13" bestFit="1" customWidth="1"/>
    <col min="9497" max="9497" width="14.33203125" style="13" customWidth="1"/>
    <col min="9498" max="9498" width="2.6640625" style="13" customWidth="1"/>
    <col min="9499" max="9499" width="7.88671875" style="13" customWidth="1"/>
    <col min="9500" max="9728" width="9.109375" style="13"/>
    <col min="9729" max="9729" width="7.88671875" style="13" customWidth="1"/>
    <col min="9730" max="9730" width="32" style="13" bestFit="1" customWidth="1"/>
    <col min="9731" max="9731" width="19.88671875" style="13" customWidth="1"/>
    <col min="9732" max="9732" width="2" style="13" bestFit="1" customWidth="1"/>
    <col min="9733" max="9733" width="14.5546875" style="13" customWidth="1"/>
    <col min="9734" max="9734" width="2" style="13" bestFit="1" customWidth="1"/>
    <col min="9735" max="9735" width="14" style="13" customWidth="1"/>
    <col min="9736" max="9736" width="2" style="13" bestFit="1" customWidth="1"/>
    <col min="9737" max="9737" width="14.88671875" style="13" customWidth="1"/>
    <col min="9738" max="9738" width="2" style="13" bestFit="1" customWidth="1"/>
    <col min="9739" max="9739" width="14.5546875" style="13" customWidth="1"/>
    <col min="9740" max="9740" width="2" style="13" bestFit="1" customWidth="1"/>
    <col min="9741" max="9741" width="12.33203125" style="13" customWidth="1"/>
    <col min="9742" max="9742" width="2" style="13" bestFit="1" customWidth="1"/>
    <col min="9743" max="9743" width="14.5546875" style="13" customWidth="1"/>
    <col min="9744" max="9744" width="2.6640625" style="13" customWidth="1"/>
    <col min="9745" max="9745" width="14.5546875" style="13" customWidth="1"/>
    <col min="9746" max="9746" width="2" style="13" bestFit="1" customWidth="1"/>
    <col min="9747" max="9747" width="16" style="13" customWidth="1"/>
    <col min="9748" max="9748" width="2" style="13" bestFit="1" customWidth="1"/>
    <col min="9749" max="9749" width="16.44140625" style="13" customWidth="1"/>
    <col min="9750" max="9750" width="2" style="13" bestFit="1" customWidth="1"/>
    <col min="9751" max="9751" width="14.44140625" style="13" customWidth="1"/>
    <col min="9752" max="9752" width="2" style="13" bestFit="1" customWidth="1"/>
    <col min="9753" max="9753" width="14.33203125" style="13" customWidth="1"/>
    <col min="9754" max="9754" width="2.6640625" style="13" customWidth="1"/>
    <col min="9755" max="9755" width="7.88671875" style="13" customWidth="1"/>
    <col min="9756" max="9984" width="9.109375" style="13"/>
    <col min="9985" max="9985" width="7.88671875" style="13" customWidth="1"/>
    <col min="9986" max="9986" width="32" style="13" bestFit="1" customWidth="1"/>
    <col min="9987" max="9987" width="19.88671875" style="13" customWidth="1"/>
    <col min="9988" max="9988" width="2" style="13" bestFit="1" customWidth="1"/>
    <col min="9989" max="9989" width="14.5546875" style="13" customWidth="1"/>
    <col min="9990" max="9990" width="2" style="13" bestFit="1" customWidth="1"/>
    <col min="9991" max="9991" width="14" style="13" customWidth="1"/>
    <col min="9992" max="9992" width="2" style="13" bestFit="1" customWidth="1"/>
    <col min="9993" max="9993" width="14.88671875" style="13" customWidth="1"/>
    <col min="9994" max="9994" width="2" style="13" bestFit="1" customWidth="1"/>
    <col min="9995" max="9995" width="14.5546875" style="13" customWidth="1"/>
    <col min="9996" max="9996" width="2" style="13" bestFit="1" customWidth="1"/>
    <col min="9997" max="9997" width="12.33203125" style="13" customWidth="1"/>
    <col min="9998" max="9998" width="2" style="13" bestFit="1" customWidth="1"/>
    <col min="9999" max="9999" width="14.5546875" style="13" customWidth="1"/>
    <col min="10000" max="10000" width="2.6640625" style="13" customWidth="1"/>
    <col min="10001" max="10001" width="14.5546875" style="13" customWidth="1"/>
    <col min="10002" max="10002" width="2" style="13" bestFit="1" customWidth="1"/>
    <col min="10003" max="10003" width="16" style="13" customWidth="1"/>
    <col min="10004" max="10004" width="2" style="13" bestFit="1" customWidth="1"/>
    <col min="10005" max="10005" width="16.44140625" style="13" customWidth="1"/>
    <col min="10006" max="10006" width="2" style="13" bestFit="1" customWidth="1"/>
    <col min="10007" max="10007" width="14.44140625" style="13" customWidth="1"/>
    <col min="10008" max="10008" width="2" style="13" bestFit="1" customWidth="1"/>
    <col min="10009" max="10009" width="14.33203125" style="13" customWidth="1"/>
    <col min="10010" max="10010" width="2.6640625" style="13" customWidth="1"/>
    <col min="10011" max="10011" width="7.88671875" style="13" customWidth="1"/>
    <col min="10012" max="10240" width="9.109375" style="13"/>
    <col min="10241" max="10241" width="7.88671875" style="13" customWidth="1"/>
    <col min="10242" max="10242" width="32" style="13" bestFit="1" customWidth="1"/>
    <col min="10243" max="10243" width="19.88671875" style="13" customWidth="1"/>
    <col min="10244" max="10244" width="2" style="13" bestFit="1" customWidth="1"/>
    <col min="10245" max="10245" width="14.5546875" style="13" customWidth="1"/>
    <col min="10246" max="10246" width="2" style="13" bestFit="1" customWidth="1"/>
    <col min="10247" max="10247" width="14" style="13" customWidth="1"/>
    <col min="10248" max="10248" width="2" style="13" bestFit="1" customWidth="1"/>
    <col min="10249" max="10249" width="14.88671875" style="13" customWidth="1"/>
    <col min="10250" max="10250" width="2" style="13" bestFit="1" customWidth="1"/>
    <col min="10251" max="10251" width="14.5546875" style="13" customWidth="1"/>
    <col min="10252" max="10252" width="2" style="13" bestFit="1" customWidth="1"/>
    <col min="10253" max="10253" width="12.33203125" style="13" customWidth="1"/>
    <col min="10254" max="10254" width="2" style="13" bestFit="1" customWidth="1"/>
    <col min="10255" max="10255" width="14.5546875" style="13" customWidth="1"/>
    <col min="10256" max="10256" width="2.6640625" style="13" customWidth="1"/>
    <col min="10257" max="10257" width="14.5546875" style="13" customWidth="1"/>
    <col min="10258" max="10258" width="2" style="13" bestFit="1" customWidth="1"/>
    <col min="10259" max="10259" width="16" style="13" customWidth="1"/>
    <col min="10260" max="10260" width="2" style="13" bestFit="1" customWidth="1"/>
    <col min="10261" max="10261" width="16.44140625" style="13" customWidth="1"/>
    <col min="10262" max="10262" width="2" style="13" bestFit="1" customWidth="1"/>
    <col min="10263" max="10263" width="14.44140625" style="13" customWidth="1"/>
    <col min="10264" max="10264" width="2" style="13" bestFit="1" customWidth="1"/>
    <col min="10265" max="10265" width="14.33203125" style="13" customWidth="1"/>
    <col min="10266" max="10266" width="2.6640625" style="13" customWidth="1"/>
    <col min="10267" max="10267" width="7.88671875" style="13" customWidth="1"/>
    <col min="10268" max="10496" width="9.109375" style="13"/>
    <col min="10497" max="10497" width="7.88671875" style="13" customWidth="1"/>
    <col min="10498" max="10498" width="32" style="13" bestFit="1" customWidth="1"/>
    <col min="10499" max="10499" width="19.88671875" style="13" customWidth="1"/>
    <col min="10500" max="10500" width="2" style="13" bestFit="1" customWidth="1"/>
    <col min="10501" max="10501" width="14.5546875" style="13" customWidth="1"/>
    <col min="10502" max="10502" width="2" style="13" bestFit="1" customWidth="1"/>
    <col min="10503" max="10503" width="14" style="13" customWidth="1"/>
    <col min="10504" max="10504" width="2" style="13" bestFit="1" customWidth="1"/>
    <col min="10505" max="10505" width="14.88671875" style="13" customWidth="1"/>
    <col min="10506" max="10506" width="2" style="13" bestFit="1" customWidth="1"/>
    <col min="10507" max="10507" width="14.5546875" style="13" customWidth="1"/>
    <col min="10508" max="10508" width="2" style="13" bestFit="1" customWidth="1"/>
    <col min="10509" max="10509" width="12.33203125" style="13" customWidth="1"/>
    <col min="10510" max="10510" width="2" style="13" bestFit="1" customWidth="1"/>
    <col min="10511" max="10511" width="14.5546875" style="13" customWidth="1"/>
    <col min="10512" max="10512" width="2.6640625" style="13" customWidth="1"/>
    <col min="10513" max="10513" width="14.5546875" style="13" customWidth="1"/>
    <col min="10514" max="10514" width="2" style="13" bestFit="1" customWidth="1"/>
    <col min="10515" max="10515" width="16" style="13" customWidth="1"/>
    <col min="10516" max="10516" width="2" style="13" bestFit="1" customWidth="1"/>
    <col min="10517" max="10517" width="16.44140625" style="13" customWidth="1"/>
    <col min="10518" max="10518" width="2" style="13" bestFit="1" customWidth="1"/>
    <col min="10519" max="10519" width="14.44140625" style="13" customWidth="1"/>
    <col min="10520" max="10520" width="2" style="13" bestFit="1" customWidth="1"/>
    <col min="10521" max="10521" width="14.33203125" style="13" customWidth="1"/>
    <col min="10522" max="10522" width="2.6640625" style="13" customWidth="1"/>
    <col min="10523" max="10523" width="7.88671875" style="13" customWidth="1"/>
    <col min="10524" max="10752" width="9.109375" style="13"/>
    <col min="10753" max="10753" width="7.88671875" style="13" customWidth="1"/>
    <col min="10754" max="10754" width="32" style="13" bestFit="1" customWidth="1"/>
    <col min="10755" max="10755" width="19.88671875" style="13" customWidth="1"/>
    <col min="10756" max="10756" width="2" style="13" bestFit="1" customWidth="1"/>
    <col min="10757" max="10757" width="14.5546875" style="13" customWidth="1"/>
    <col min="10758" max="10758" width="2" style="13" bestFit="1" customWidth="1"/>
    <col min="10759" max="10759" width="14" style="13" customWidth="1"/>
    <col min="10760" max="10760" width="2" style="13" bestFit="1" customWidth="1"/>
    <col min="10761" max="10761" width="14.88671875" style="13" customWidth="1"/>
    <col min="10762" max="10762" width="2" style="13" bestFit="1" customWidth="1"/>
    <col min="10763" max="10763" width="14.5546875" style="13" customWidth="1"/>
    <col min="10764" max="10764" width="2" style="13" bestFit="1" customWidth="1"/>
    <col min="10765" max="10765" width="12.33203125" style="13" customWidth="1"/>
    <col min="10766" max="10766" width="2" style="13" bestFit="1" customWidth="1"/>
    <col min="10767" max="10767" width="14.5546875" style="13" customWidth="1"/>
    <col min="10768" max="10768" width="2.6640625" style="13" customWidth="1"/>
    <col min="10769" max="10769" width="14.5546875" style="13" customWidth="1"/>
    <col min="10770" max="10770" width="2" style="13" bestFit="1" customWidth="1"/>
    <col min="10771" max="10771" width="16" style="13" customWidth="1"/>
    <col min="10772" max="10772" width="2" style="13" bestFit="1" customWidth="1"/>
    <col min="10773" max="10773" width="16.44140625" style="13" customWidth="1"/>
    <col min="10774" max="10774" width="2" style="13" bestFit="1" customWidth="1"/>
    <col min="10775" max="10775" width="14.44140625" style="13" customWidth="1"/>
    <col min="10776" max="10776" width="2" style="13" bestFit="1" customWidth="1"/>
    <col min="10777" max="10777" width="14.33203125" style="13" customWidth="1"/>
    <col min="10778" max="10778" width="2.6640625" style="13" customWidth="1"/>
    <col min="10779" max="10779" width="7.88671875" style="13" customWidth="1"/>
    <col min="10780" max="11008" width="9.109375" style="13"/>
    <col min="11009" max="11009" width="7.88671875" style="13" customWidth="1"/>
    <col min="11010" max="11010" width="32" style="13" bestFit="1" customWidth="1"/>
    <col min="11011" max="11011" width="19.88671875" style="13" customWidth="1"/>
    <col min="11012" max="11012" width="2" style="13" bestFit="1" customWidth="1"/>
    <col min="11013" max="11013" width="14.5546875" style="13" customWidth="1"/>
    <col min="11014" max="11014" width="2" style="13" bestFit="1" customWidth="1"/>
    <col min="11015" max="11015" width="14" style="13" customWidth="1"/>
    <col min="11016" max="11016" width="2" style="13" bestFit="1" customWidth="1"/>
    <col min="11017" max="11017" width="14.88671875" style="13" customWidth="1"/>
    <col min="11018" max="11018" width="2" style="13" bestFit="1" customWidth="1"/>
    <col min="11019" max="11019" width="14.5546875" style="13" customWidth="1"/>
    <col min="11020" max="11020" width="2" style="13" bestFit="1" customWidth="1"/>
    <col min="11021" max="11021" width="12.33203125" style="13" customWidth="1"/>
    <col min="11022" max="11022" width="2" style="13" bestFit="1" customWidth="1"/>
    <col min="11023" max="11023" width="14.5546875" style="13" customWidth="1"/>
    <col min="11024" max="11024" width="2.6640625" style="13" customWidth="1"/>
    <col min="11025" max="11025" width="14.5546875" style="13" customWidth="1"/>
    <col min="11026" max="11026" width="2" style="13" bestFit="1" customWidth="1"/>
    <col min="11027" max="11027" width="16" style="13" customWidth="1"/>
    <col min="11028" max="11028" width="2" style="13" bestFit="1" customWidth="1"/>
    <col min="11029" max="11029" width="16.44140625" style="13" customWidth="1"/>
    <col min="11030" max="11030" width="2" style="13" bestFit="1" customWidth="1"/>
    <col min="11031" max="11031" width="14.44140625" style="13" customWidth="1"/>
    <col min="11032" max="11032" width="2" style="13" bestFit="1" customWidth="1"/>
    <col min="11033" max="11033" width="14.33203125" style="13" customWidth="1"/>
    <col min="11034" max="11034" width="2.6640625" style="13" customWidth="1"/>
    <col min="11035" max="11035" width="7.88671875" style="13" customWidth="1"/>
    <col min="11036" max="11264" width="9.109375" style="13"/>
    <col min="11265" max="11265" width="7.88671875" style="13" customWidth="1"/>
    <col min="11266" max="11266" width="32" style="13" bestFit="1" customWidth="1"/>
    <col min="11267" max="11267" width="19.88671875" style="13" customWidth="1"/>
    <col min="11268" max="11268" width="2" style="13" bestFit="1" customWidth="1"/>
    <col min="11269" max="11269" width="14.5546875" style="13" customWidth="1"/>
    <col min="11270" max="11270" width="2" style="13" bestFit="1" customWidth="1"/>
    <col min="11271" max="11271" width="14" style="13" customWidth="1"/>
    <col min="11272" max="11272" width="2" style="13" bestFit="1" customWidth="1"/>
    <col min="11273" max="11273" width="14.88671875" style="13" customWidth="1"/>
    <col min="11274" max="11274" width="2" style="13" bestFit="1" customWidth="1"/>
    <col min="11275" max="11275" width="14.5546875" style="13" customWidth="1"/>
    <col min="11276" max="11276" width="2" style="13" bestFit="1" customWidth="1"/>
    <col min="11277" max="11277" width="12.33203125" style="13" customWidth="1"/>
    <col min="11278" max="11278" width="2" style="13" bestFit="1" customWidth="1"/>
    <col min="11279" max="11279" width="14.5546875" style="13" customWidth="1"/>
    <col min="11280" max="11280" width="2.6640625" style="13" customWidth="1"/>
    <col min="11281" max="11281" width="14.5546875" style="13" customWidth="1"/>
    <col min="11282" max="11282" width="2" style="13" bestFit="1" customWidth="1"/>
    <col min="11283" max="11283" width="16" style="13" customWidth="1"/>
    <col min="11284" max="11284" width="2" style="13" bestFit="1" customWidth="1"/>
    <col min="11285" max="11285" width="16.44140625" style="13" customWidth="1"/>
    <col min="11286" max="11286" width="2" style="13" bestFit="1" customWidth="1"/>
    <col min="11287" max="11287" width="14.44140625" style="13" customWidth="1"/>
    <col min="11288" max="11288" width="2" style="13" bestFit="1" customWidth="1"/>
    <col min="11289" max="11289" width="14.33203125" style="13" customWidth="1"/>
    <col min="11290" max="11290" width="2.6640625" style="13" customWidth="1"/>
    <col min="11291" max="11291" width="7.88671875" style="13" customWidth="1"/>
    <col min="11292" max="11520" width="9.109375" style="13"/>
    <col min="11521" max="11521" width="7.88671875" style="13" customWidth="1"/>
    <col min="11522" max="11522" width="32" style="13" bestFit="1" customWidth="1"/>
    <col min="11523" max="11523" width="19.88671875" style="13" customWidth="1"/>
    <col min="11524" max="11524" width="2" style="13" bestFit="1" customWidth="1"/>
    <col min="11525" max="11525" width="14.5546875" style="13" customWidth="1"/>
    <col min="11526" max="11526" width="2" style="13" bestFit="1" customWidth="1"/>
    <col min="11527" max="11527" width="14" style="13" customWidth="1"/>
    <col min="11528" max="11528" width="2" style="13" bestFit="1" customWidth="1"/>
    <col min="11529" max="11529" width="14.88671875" style="13" customWidth="1"/>
    <col min="11530" max="11530" width="2" style="13" bestFit="1" customWidth="1"/>
    <col min="11531" max="11531" width="14.5546875" style="13" customWidth="1"/>
    <col min="11532" max="11532" width="2" style="13" bestFit="1" customWidth="1"/>
    <col min="11533" max="11533" width="12.33203125" style="13" customWidth="1"/>
    <col min="11534" max="11534" width="2" style="13" bestFit="1" customWidth="1"/>
    <col min="11535" max="11535" width="14.5546875" style="13" customWidth="1"/>
    <col min="11536" max="11536" width="2.6640625" style="13" customWidth="1"/>
    <col min="11537" max="11537" width="14.5546875" style="13" customWidth="1"/>
    <col min="11538" max="11538" width="2" style="13" bestFit="1" customWidth="1"/>
    <col min="11539" max="11539" width="16" style="13" customWidth="1"/>
    <col min="11540" max="11540" width="2" style="13" bestFit="1" customWidth="1"/>
    <col min="11541" max="11541" width="16.44140625" style="13" customWidth="1"/>
    <col min="11542" max="11542" width="2" style="13" bestFit="1" customWidth="1"/>
    <col min="11543" max="11543" width="14.44140625" style="13" customWidth="1"/>
    <col min="11544" max="11544" width="2" style="13" bestFit="1" customWidth="1"/>
    <col min="11545" max="11545" width="14.33203125" style="13" customWidth="1"/>
    <col min="11546" max="11546" width="2.6640625" style="13" customWidth="1"/>
    <col min="11547" max="11547" width="7.88671875" style="13" customWidth="1"/>
    <col min="11548" max="11776" width="9.109375" style="13"/>
    <col min="11777" max="11777" width="7.88671875" style="13" customWidth="1"/>
    <col min="11778" max="11778" width="32" style="13" bestFit="1" customWidth="1"/>
    <col min="11779" max="11779" width="19.88671875" style="13" customWidth="1"/>
    <col min="11780" max="11780" width="2" style="13" bestFit="1" customWidth="1"/>
    <col min="11781" max="11781" width="14.5546875" style="13" customWidth="1"/>
    <col min="11782" max="11782" width="2" style="13" bestFit="1" customWidth="1"/>
    <col min="11783" max="11783" width="14" style="13" customWidth="1"/>
    <col min="11784" max="11784" width="2" style="13" bestFit="1" customWidth="1"/>
    <col min="11785" max="11785" width="14.88671875" style="13" customWidth="1"/>
    <col min="11786" max="11786" width="2" style="13" bestFit="1" customWidth="1"/>
    <col min="11787" max="11787" width="14.5546875" style="13" customWidth="1"/>
    <col min="11788" max="11788" width="2" style="13" bestFit="1" customWidth="1"/>
    <col min="11789" max="11789" width="12.33203125" style="13" customWidth="1"/>
    <col min="11790" max="11790" width="2" style="13" bestFit="1" customWidth="1"/>
    <col min="11791" max="11791" width="14.5546875" style="13" customWidth="1"/>
    <col min="11792" max="11792" width="2.6640625" style="13" customWidth="1"/>
    <col min="11793" max="11793" width="14.5546875" style="13" customWidth="1"/>
    <col min="11794" max="11794" width="2" style="13" bestFit="1" customWidth="1"/>
    <col min="11795" max="11795" width="16" style="13" customWidth="1"/>
    <col min="11796" max="11796" width="2" style="13" bestFit="1" customWidth="1"/>
    <col min="11797" max="11797" width="16.44140625" style="13" customWidth="1"/>
    <col min="11798" max="11798" width="2" style="13" bestFit="1" customWidth="1"/>
    <col min="11799" max="11799" width="14.44140625" style="13" customWidth="1"/>
    <col min="11800" max="11800" width="2" style="13" bestFit="1" customWidth="1"/>
    <col min="11801" max="11801" width="14.33203125" style="13" customWidth="1"/>
    <col min="11802" max="11802" width="2.6640625" style="13" customWidth="1"/>
    <col min="11803" max="11803" width="7.88671875" style="13" customWidth="1"/>
    <col min="11804" max="12032" width="9.109375" style="13"/>
    <col min="12033" max="12033" width="7.88671875" style="13" customWidth="1"/>
    <col min="12034" max="12034" width="32" style="13" bestFit="1" customWidth="1"/>
    <col min="12035" max="12035" width="19.88671875" style="13" customWidth="1"/>
    <col min="12036" max="12036" width="2" style="13" bestFit="1" customWidth="1"/>
    <col min="12037" max="12037" width="14.5546875" style="13" customWidth="1"/>
    <col min="12038" max="12038" width="2" style="13" bestFit="1" customWidth="1"/>
    <col min="12039" max="12039" width="14" style="13" customWidth="1"/>
    <col min="12040" max="12040" width="2" style="13" bestFit="1" customWidth="1"/>
    <col min="12041" max="12041" width="14.88671875" style="13" customWidth="1"/>
    <col min="12042" max="12042" width="2" style="13" bestFit="1" customWidth="1"/>
    <col min="12043" max="12043" width="14.5546875" style="13" customWidth="1"/>
    <col min="12044" max="12044" width="2" style="13" bestFit="1" customWidth="1"/>
    <col min="12045" max="12045" width="12.33203125" style="13" customWidth="1"/>
    <col min="12046" max="12046" width="2" style="13" bestFit="1" customWidth="1"/>
    <col min="12047" max="12047" width="14.5546875" style="13" customWidth="1"/>
    <col min="12048" max="12048" width="2.6640625" style="13" customWidth="1"/>
    <col min="12049" max="12049" width="14.5546875" style="13" customWidth="1"/>
    <col min="12050" max="12050" width="2" style="13" bestFit="1" customWidth="1"/>
    <col min="12051" max="12051" width="16" style="13" customWidth="1"/>
    <col min="12052" max="12052" width="2" style="13" bestFit="1" customWidth="1"/>
    <col min="12053" max="12053" width="16.44140625" style="13" customWidth="1"/>
    <col min="12054" max="12054" width="2" style="13" bestFit="1" customWidth="1"/>
    <col min="12055" max="12055" width="14.44140625" style="13" customWidth="1"/>
    <col min="12056" max="12056" width="2" style="13" bestFit="1" customWidth="1"/>
    <col min="12057" max="12057" width="14.33203125" style="13" customWidth="1"/>
    <col min="12058" max="12058" width="2.6640625" style="13" customWidth="1"/>
    <col min="12059" max="12059" width="7.88671875" style="13" customWidth="1"/>
    <col min="12060" max="12288" width="9.109375" style="13"/>
    <col min="12289" max="12289" width="7.88671875" style="13" customWidth="1"/>
    <col min="12290" max="12290" width="32" style="13" bestFit="1" customWidth="1"/>
    <col min="12291" max="12291" width="19.88671875" style="13" customWidth="1"/>
    <col min="12292" max="12292" width="2" style="13" bestFit="1" customWidth="1"/>
    <col min="12293" max="12293" width="14.5546875" style="13" customWidth="1"/>
    <col min="12294" max="12294" width="2" style="13" bestFit="1" customWidth="1"/>
    <col min="12295" max="12295" width="14" style="13" customWidth="1"/>
    <col min="12296" max="12296" width="2" style="13" bestFit="1" customWidth="1"/>
    <col min="12297" max="12297" width="14.88671875" style="13" customWidth="1"/>
    <col min="12298" max="12298" width="2" style="13" bestFit="1" customWidth="1"/>
    <col min="12299" max="12299" width="14.5546875" style="13" customWidth="1"/>
    <col min="12300" max="12300" width="2" style="13" bestFit="1" customWidth="1"/>
    <col min="12301" max="12301" width="12.33203125" style="13" customWidth="1"/>
    <col min="12302" max="12302" width="2" style="13" bestFit="1" customWidth="1"/>
    <col min="12303" max="12303" width="14.5546875" style="13" customWidth="1"/>
    <col min="12304" max="12304" width="2.6640625" style="13" customWidth="1"/>
    <col min="12305" max="12305" width="14.5546875" style="13" customWidth="1"/>
    <col min="12306" max="12306" width="2" style="13" bestFit="1" customWidth="1"/>
    <col min="12307" max="12307" width="16" style="13" customWidth="1"/>
    <col min="12308" max="12308" width="2" style="13" bestFit="1" customWidth="1"/>
    <col min="12309" max="12309" width="16.44140625" style="13" customWidth="1"/>
    <col min="12310" max="12310" width="2" style="13" bestFit="1" customWidth="1"/>
    <col min="12311" max="12311" width="14.44140625" style="13" customWidth="1"/>
    <col min="12312" max="12312" width="2" style="13" bestFit="1" customWidth="1"/>
    <col min="12313" max="12313" width="14.33203125" style="13" customWidth="1"/>
    <col min="12314" max="12314" width="2.6640625" style="13" customWidth="1"/>
    <col min="12315" max="12315" width="7.88671875" style="13" customWidth="1"/>
    <col min="12316" max="12544" width="9.109375" style="13"/>
    <col min="12545" max="12545" width="7.88671875" style="13" customWidth="1"/>
    <col min="12546" max="12546" width="32" style="13" bestFit="1" customWidth="1"/>
    <col min="12547" max="12547" width="19.88671875" style="13" customWidth="1"/>
    <col min="12548" max="12548" width="2" style="13" bestFit="1" customWidth="1"/>
    <col min="12549" max="12549" width="14.5546875" style="13" customWidth="1"/>
    <col min="12550" max="12550" width="2" style="13" bestFit="1" customWidth="1"/>
    <col min="12551" max="12551" width="14" style="13" customWidth="1"/>
    <col min="12552" max="12552" width="2" style="13" bestFit="1" customWidth="1"/>
    <col min="12553" max="12553" width="14.88671875" style="13" customWidth="1"/>
    <col min="12554" max="12554" width="2" style="13" bestFit="1" customWidth="1"/>
    <col min="12555" max="12555" width="14.5546875" style="13" customWidth="1"/>
    <col min="12556" max="12556" width="2" style="13" bestFit="1" customWidth="1"/>
    <col min="12557" max="12557" width="12.33203125" style="13" customWidth="1"/>
    <col min="12558" max="12558" width="2" style="13" bestFit="1" customWidth="1"/>
    <col min="12559" max="12559" width="14.5546875" style="13" customWidth="1"/>
    <col min="12560" max="12560" width="2.6640625" style="13" customWidth="1"/>
    <col min="12561" max="12561" width="14.5546875" style="13" customWidth="1"/>
    <col min="12562" max="12562" width="2" style="13" bestFit="1" customWidth="1"/>
    <col min="12563" max="12563" width="16" style="13" customWidth="1"/>
    <col min="12564" max="12564" width="2" style="13" bestFit="1" customWidth="1"/>
    <col min="12565" max="12565" width="16.44140625" style="13" customWidth="1"/>
    <col min="12566" max="12566" width="2" style="13" bestFit="1" customWidth="1"/>
    <col min="12567" max="12567" width="14.44140625" style="13" customWidth="1"/>
    <col min="12568" max="12568" width="2" style="13" bestFit="1" customWidth="1"/>
    <col min="12569" max="12569" width="14.33203125" style="13" customWidth="1"/>
    <col min="12570" max="12570" width="2.6640625" style="13" customWidth="1"/>
    <col min="12571" max="12571" width="7.88671875" style="13" customWidth="1"/>
    <col min="12572" max="12800" width="9.109375" style="13"/>
    <col min="12801" max="12801" width="7.88671875" style="13" customWidth="1"/>
    <col min="12802" max="12802" width="32" style="13" bestFit="1" customWidth="1"/>
    <col min="12803" max="12803" width="19.88671875" style="13" customWidth="1"/>
    <col min="12804" max="12804" width="2" style="13" bestFit="1" customWidth="1"/>
    <col min="12805" max="12805" width="14.5546875" style="13" customWidth="1"/>
    <col min="12806" max="12806" width="2" style="13" bestFit="1" customWidth="1"/>
    <col min="12807" max="12807" width="14" style="13" customWidth="1"/>
    <col min="12808" max="12808" width="2" style="13" bestFit="1" customWidth="1"/>
    <col min="12809" max="12809" width="14.88671875" style="13" customWidth="1"/>
    <col min="12810" max="12810" width="2" style="13" bestFit="1" customWidth="1"/>
    <col min="12811" max="12811" width="14.5546875" style="13" customWidth="1"/>
    <col min="12812" max="12812" width="2" style="13" bestFit="1" customWidth="1"/>
    <col min="12813" max="12813" width="12.33203125" style="13" customWidth="1"/>
    <col min="12814" max="12814" width="2" style="13" bestFit="1" customWidth="1"/>
    <col min="12815" max="12815" width="14.5546875" style="13" customWidth="1"/>
    <col min="12816" max="12816" width="2.6640625" style="13" customWidth="1"/>
    <col min="12817" max="12817" width="14.5546875" style="13" customWidth="1"/>
    <col min="12818" max="12818" width="2" style="13" bestFit="1" customWidth="1"/>
    <col min="12819" max="12819" width="16" style="13" customWidth="1"/>
    <col min="12820" max="12820" width="2" style="13" bestFit="1" customWidth="1"/>
    <col min="12821" max="12821" width="16.44140625" style="13" customWidth="1"/>
    <col min="12822" max="12822" width="2" style="13" bestFit="1" customWidth="1"/>
    <col min="12823" max="12823" width="14.44140625" style="13" customWidth="1"/>
    <col min="12824" max="12824" width="2" style="13" bestFit="1" customWidth="1"/>
    <col min="12825" max="12825" width="14.33203125" style="13" customWidth="1"/>
    <col min="12826" max="12826" width="2.6640625" style="13" customWidth="1"/>
    <col min="12827" max="12827" width="7.88671875" style="13" customWidth="1"/>
    <col min="12828" max="13056" width="9.109375" style="13"/>
    <col min="13057" max="13057" width="7.88671875" style="13" customWidth="1"/>
    <col min="13058" max="13058" width="32" style="13" bestFit="1" customWidth="1"/>
    <col min="13059" max="13059" width="19.88671875" style="13" customWidth="1"/>
    <col min="13060" max="13060" width="2" style="13" bestFit="1" customWidth="1"/>
    <col min="13061" max="13061" width="14.5546875" style="13" customWidth="1"/>
    <col min="13062" max="13062" width="2" style="13" bestFit="1" customWidth="1"/>
    <col min="13063" max="13063" width="14" style="13" customWidth="1"/>
    <col min="13064" max="13064" width="2" style="13" bestFit="1" customWidth="1"/>
    <col min="13065" max="13065" width="14.88671875" style="13" customWidth="1"/>
    <col min="13066" max="13066" width="2" style="13" bestFit="1" customWidth="1"/>
    <col min="13067" max="13067" width="14.5546875" style="13" customWidth="1"/>
    <col min="13068" max="13068" width="2" style="13" bestFit="1" customWidth="1"/>
    <col min="13069" max="13069" width="12.33203125" style="13" customWidth="1"/>
    <col min="13070" max="13070" width="2" style="13" bestFit="1" customWidth="1"/>
    <col min="13071" max="13071" width="14.5546875" style="13" customWidth="1"/>
    <col min="13072" max="13072" width="2.6640625" style="13" customWidth="1"/>
    <col min="13073" max="13073" width="14.5546875" style="13" customWidth="1"/>
    <col min="13074" max="13074" width="2" style="13" bestFit="1" customWidth="1"/>
    <col min="13075" max="13075" width="16" style="13" customWidth="1"/>
    <col min="13076" max="13076" width="2" style="13" bestFit="1" customWidth="1"/>
    <col min="13077" max="13077" width="16.44140625" style="13" customWidth="1"/>
    <col min="13078" max="13078" width="2" style="13" bestFit="1" customWidth="1"/>
    <col min="13079" max="13079" width="14.44140625" style="13" customWidth="1"/>
    <col min="13080" max="13080" width="2" style="13" bestFit="1" customWidth="1"/>
    <col min="13081" max="13081" width="14.33203125" style="13" customWidth="1"/>
    <col min="13082" max="13082" width="2.6640625" style="13" customWidth="1"/>
    <col min="13083" max="13083" width="7.88671875" style="13" customWidth="1"/>
    <col min="13084" max="13312" width="9.109375" style="13"/>
    <col min="13313" max="13313" width="7.88671875" style="13" customWidth="1"/>
    <col min="13314" max="13314" width="32" style="13" bestFit="1" customWidth="1"/>
    <col min="13315" max="13315" width="19.88671875" style="13" customWidth="1"/>
    <col min="13316" max="13316" width="2" style="13" bestFit="1" customWidth="1"/>
    <col min="13317" max="13317" width="14.5546875" style="13" customWidth="1"/>
    <col min="13318" max="13318" width="2" style="13" bestFit="1" customWidth="1"/>
    <col min="13319" max="13319" width="14" style="13" customWidth="1"/>
    <col min="13320" max="13320" width="2" style="13" bestFit="1" customWidth="1"/>
    <col min="13321" max="13321" width="14.88671875" style="13" customWidth="1"/>
    <col min="13322" max="13322" width="2" style="13" bestFit="1" customWidth="1"/>
    <col min="13323" max="13323" width="14.5546875" style="13" customWidth="1"/>
    <col min="13324" max="13324" width="2" style="13" bestFit="1" customWidth="1"/>
    <col min="13325" max="13325" width="12.33203125" style="13" customWidth="1"/>
    <col min="13326" max="13326" width="2" style="13" bestFit="1" customWidth="1"/>
    <col min="13327" max="13327" width="14.5546875" style="13" customWidth="1"/>
    <col min="13328" max="13328" width="2.6640625" style="13" customWidth="1"/>
    <col min="13329" max="13329" width="14.5546875" style="13" customWidth="1"/>
    <col min="13330" max="13330" width="2" style="13" bestFit="1" customWidth="1"/>
    <col min="13331" max="13331" width="16" style="13" customWidth="1"/>
    <col min="13332" max="13332" width="2" style="13" bestFit="1" customWidth="1"/>
    <col min="13333" max="13333" width="16.44140625" style="13" customWidth="1"/>
    <col min="13334" max="13334" width="2" style="13" bestFit="1" customWidth="1"/>
    <col min="13335" max="13335" width="14.44140625" style="13" customWidth="1"/>
    <col min="13336" max="13336" width="2" style="13" bestFit="1" customWidth="1"/>
    <col min="13337" max="13337" width="14.33203125" style="13" customWidth="1"/>
    <col min="13338" max="13338" width="2.6640625" style="13" customWidth="1"/>
    <col min="13339" max="13339" width="7.88671875" style="13" customWidth="1"/>
    <col min="13340" max="13568" width="9.109375" style="13"/>
    <col min="13569" max="13569" width="7.88671875" style="13" customWidth="1"/>
    <col min="13570" max="13570" width="32" style="13" bestFit="1" customWidth="1"/>
    <col min="13571" max="13571" width="19.88671875" style="13" customWidth="1"/>
    <col min="13572" max="13572" width="2" style="13" bestFit="1" customWidth="1"/>
    <col min="13573" max="13573" width="14.5546875" style="13" customWidth="1"/>
    <col min="13574" max="13574" width="2" style="13" bestFit="1" customWidth="1"/>
    <col min="13575" max="13575" width="14" style="13" customWidth="1"/>
    <col min="13576" max="13576" width="2" style="13" bestFit="1" customWidth="1"/>
    <col min="13577" max="13577" width="14.88671875" style="13" customWidth="1"/>
    <col min="13578" max="13578" width="2" style="13" bestFit="1" customWidth="1"/>
    <col min="13579" max="13579" width="14.5546875" style="13" customWidth="1"/>
    <col min="13580" max="13580" width="2" style="13" bestFit="1" customWidth="1"/>
    <col min="13581" max="13581" width="12.33203125" style="13" customWidth="1"/>
    <col min="13582" max="13582" width="2" style="13" bestFit="1" customWidth="1"/>
    <col min="13583" max="13583" width="14.5546875" style="13" customWidth="1"/>
    <col min="13584" max="13584" width="2.6640625" style="13" customWidth="1"/>
    <col min="13585" max="13585" width="14.5546875" style="13" customWidth="1"/>
    <col min="13586" max="13586" width="2" style="13" bestFit="1" customWidth="1"/>
    <col min="13587" max="13587" width="16" style="13" customWidth="1"/>
    <col min="13588" max="13588" width="2" style="13" bestFit="1" customWidth="1"/>
    <col min="13589" max="13589" width="16.44140625" style="13" customWidth="1"/>
    <col min="13590" max="13590" width="2" style="13" bestFit="1" customWidth="1"/>
    <col min="13591" max="13591" width="14.44140625" style="13" customWidth="1"/>
    <col min="13592" max="13592" width="2" style="13" bestFit="1" customWidth="1"/>
    <col min="13593" max="13593" width="14.33203125" style="13" customWidth="1"/>
    <col min="13594" max="13594" width="2.6640625" style="13" customWidth="1"/>
    <col min="13595" max="13595" width="7.88671875" style="13" customWidth="1"/>
    <col min="13596" max="13824" width="9.109375" style="13"/>
    <col min="13825" max="13825" width="7.88671875" style="13" customWidth="1"/>
    <col min="13826" max="13826" width="32" style="13" bestFit="1" customWidth="1"/>
    <col min="13827" max="13827" width="19.88671875" style="13" customWidth="1"/>
    <col min="13828" max="13828" width="2" style="13" bestFit="1" customWidth="1"/>
    <col min="13829" max="13829" width="14.5546875" style="13" customWidth="1"/>
    <col min="13830" max="13830" width="2" style="13" bestFit="1" customWidth="1"/>
    <col min="13831" max="13831" width="14" style="13" customWidth="1"/>
    <col min="13832" max="13832" width="2" style="13" bestFit="1" customWidth="1"/>
    <col min="13833" max="13833" width="14.88671875" style="13" customWidth="1"/>
    <col min="13834" max="13834" width="2" style="13" bestFit="1" customWidth="1"/>
    <col min="13835" max="13835" width="14.5546875" style="13" customWidth="1"/>
    <col min="13836" max="13836" width="2" style="13" bestFit="1" customWidth="1"/>
    <col min="13837" max="13837" width="12.33203125" style="13" customWidth="1"/>
    <col min="13838" max="13838" width="2" style="13" bestFit="1" customWidth="1"/>
    <col min="13839" max="13839" width="14.5546875" style="13" customWidth="1"/>
    <col min="13840" max="13840" width="2.6640625" style="13" customWidth="1"/>
    <col min="13841" max="13841" width="14.5546875" style="13" customWidth="1"/>
    <col min="13842" max="13842" width="2" style="13" bestFit="1" customWidth="1"/>
    <col min="13843" max="13843" width="16" style="13" customWidth="1"/>
    <col min="13844" max="13844" width="2" style="13" bestFit="1" customWidth="1"/>
    <col min="13845" max="13845" width="16.44140625" style="13" customWidth="1"/>
    <col min="13846" max="13846" width="2" style="13" bestFit="1" customWidth="1"/>
    <col min="13847" max="13847" width="14.44140625" style="13" customWidth="1"/>
    <col min="13848" max="13848" width="2" style="13" bestFit="1" customWidth="1"/>
    <col min="13849" max="13849" width="14.33203125" style="13" customWidth="1"/>
    <col min="13850" max="13850" width="2.6640625" style="13" customWidth="1"/>
    <col min="13851" max="13851" width="7.88671875" style="13" customWidth="1"/>
    <col min="13852" max="14080" width="9.109375" style="13"/>
    <col min="14081" max="14081" width="7.88671875" style="13" customWidth="1"/>
    <col min="14082" max="14082" width="32" style="13" bestFit="1" customWidth="1"/>
    <col min="14083" max="14083" width="19.88671875" style="13" customWidth="1"/>
    <col min="14084" max="14084" width="2" style="13" bestFit="1" customWidth="1"/>
    <col min="14085" max="14085" width="14.5546875" style="13" customWidth="1"/>
    <col min="14086" max="14086" width="2" style="13" bestFit="1" customWidth="1"/>
    <col min="14087" max="14087" width="14" style="13" customWidth="1"/>
    <col min="14088" max="14088" width="2" style="13" bestFit="1" customWidth="1"/>
    <col min="14089" max="14089" width="14.88671875" style="13" customWidth="1"/>
    <col min="14090" max="14090" width="2" style="13" bestFit="1" customWidth="1"/>
    <col min="14091" max="14091" width="14.5546875" style="13" customWidth="1"/>
    <col min="14092" max="14092" width="2" style="13" bestFit="1" customWidth="1"/>
    <col min="14093" max="14093" width="12.33203125" style="13" customWidth="1"/>
    <col min="14094" max="14094" width="2" style="13" bestFit="1" customWidth="1"/>
    <col min="14095" max="14095" width="14.5546875" style="13" customWidth="1"/>
    <col min="14096" max="14096" width="2.6640625" style="13" customWidth="1"/>
    <col min="14097" max="14097" width="14.5546875" style="13" customWidth="1"/>
    <col min="14098" max="14098" width="2" style="13" bestFit="1" customWidth="1"/>
    <col min="14099" max="14099" width="16" style="13" customWidth="1"/>
    <col min="14100" max="14100" width="2" style="13" bestFit="1" customWidth="1"/>
    <col min="14101" max="14101" width="16.44140625" style="13" customWidth="1"/>
    <col min="14102" max="14102" width="2" style="13" bestFit="1" customWidth="1"/>
    <col min="14103" max="14103" width="14.44140625" style="13" customWidth="1"/>
    <col min="14104" max="14104" width="2" style="13" bestFit="1" customWidth="1"/>
    <col min="14105" max="14105" width="14.33203125" style="13" customWidth="1"/>
    <col min="14106" max="14106" width="2.6640625" style="13" customWidth="1"/>
    <col min="14107" max="14107" width="7.88671875" style="13" customWidth="1"/>
    <col min="14108" max="14336" width="9.109375" style="13"/>
    <col min="14337" max="14337" width="7.88671875" style="13" customWidth="1"/>
    <col min="14338" max="14338" width="32" style="13" bestFit="1" customWidth="1"/>
    <col min="14339" max="14339" width="19.88671875" style="13" customWidth="1"/>
    <col min="14340" max="14340" width="2" style="13" bestFit="1" customWidth="1"/>
    <col min="14341" max="14341" width="14.5546875" style="13" customWidth="1"/>
    <col min="14342" max="14342" width="2" style="13" bestFit="1" customWidth="1"/>
    <col min="14343" max="14343" width="14" style="13" customWidth="1"/>
    <col min="14344" max="14344" width="2" style="13" bestFit="1" customWidth="1"/>
    <col min="14345" max="14345" width="14.88671875" style="13" customWidth="1"/>
    <col min="14346" max="14346" width="2" style="13" bestFit="1" customWidth="1"/>
    <col min="14347" max="14347" width="14.5546875" style="13" customWidth="1"/>
    <col min="14348" max="14348" width="2" style="13" bestFit="1" customWidth="1"/>
    <col min="14349" max="14349" width="12.33203125" style="13" customWidth="1"/>
    <col min="14350" max="14350" width="2" style="13" bestFit="1" customWidth="1"/>
    <col min="14351" max="14351" width="14.5546875" style="13" customWidth="1"/>
    <col min="14352" max="14352" width="2.6640625" style="13" customWidth="1"/>
    <col min="14353" max="14353" width="14.5546875" style="13" customWidth="1"/>
    <col min="14354" max="14354" width="2" style="13" bestFit="1" customWidth="1"/>
    <col min="14355" max="14355" width="16" style="13" customWidth="1"/>
    <col min="14356" max="14356" width="2" style="13" bestFit="1" customWidth="1"/>
    <col min="14357" max="14357" width="16.44140625" style="13" customWidth="1"/>
    <col min="14358" max="14358" width="2" style="13" bestFit="1" customWidth="1"/>
    <col min="14359" max="14359" width="14.44140625" style="13" customWidth="1"/>
    <col min="14360" max="14360" width="2" style="13" bestFit="1" customWidth="1"/>
    <col min="14361" max="14361" width="14.33203125" style="13" customWidth="1"/>
    <col min="14362" max="14362" width="2.6640625" style="13" customWidth="1"/>
    <col min="14363" max="14363" width="7.88671875" style="13" customWidth="1"/>
    <col min="14364" max="14592" width="9.109375" style="13"/>
    <col min="14593" max="14593" width="7.88671875" style="13" customWidth="1"/>
    <col min="14594" max="14594" width="32" style="13" bestFit="1" customWidth="1"/>
    <col min="14595" max="14595" width="19.88671875" style="13" customWidth="1"/>
    <col min="14596" max="14596" width="2" style="13" bestFit="1" customWidth="1"/>
    <col min="14597" max="14597" width="14.5546875" style="13" customWidth="1"/>
    <col min="14598" max="14598" width="2" style="13" bestFit="1" customWidth="1"/>
    <col min="14599" max="14599" width="14" style="13" customWidth="1"/>
    <col min="14600" max="14600" width="2" style="13" bestFit="1" customWidth="1"/>
    <col min="14601" max="14601" width="14.88671875" style="13" customWidth="1"/>
    <col min="14602" max="14602" width="2" style="13" bestFit="1" customWidth="1"/>
    <col min="14603" max="14603" width="14.5546875" style="13" customWidth="1"/>
    <col min="14604" max="14604" width="2" style="13" bestFit="1" customWidth="1"/>
    <col min="14605" max="14605" width="12.33203125" style="13" customWidth="1"/>
    <col min="14606" max="14606" width="2" style="13" bestFit="1" customWidth="1"/>
    <col min="14607" max="14607" width="14.5546875" style="13" customWidth="1"/>
    <col min="14608" max="14608" width="2.6640625" style="13" customWidth="1"/>
    <col min="14609" max="14609" width="14.5546875" style="13" customWidth="1"/>
    <col min="14610" max="14610" width="2" style="13" bestFit="1" customWidth="1"/>
    <col min="14611" max="14611" width="16" style="13" customWidth="1"/>
    <col min="14612" max="14612" width="2" style="13" bestFit="1" customWidth="1"/>
    <col min="14613" max="14613" width="16.44140625" style="13" customWidth="1"/>
    <col min="14614" max="14614" width="2" style="13" bestFit="1" customWidth="1"/>
    <col min="14615" max="14615" width="14.44140625" style="13" customWidth="1"/>
    <col min="14616" max="14616" width="2" style="13" bestFit="1" customWidth="1"/>
    <col min="14617" max="14617" width="14.33203125" style="13" customWidth="1"/>
    <col min="14618" max="14618" width="2.6640625" style="13" customWidth="1"/>
    <col min="14619" max="14619" width="7.88671875" style="13" customWidth="1"/>
    <col min="14620" max="14848" width="9.109375" style="13"/>
    <col min="14849" max="14849" width="7.88671875" style="13" customWidth="1"/>
    <col min="14850" max="14850" width="32" style="13" bestFit="1" customWidth="1"/>
    <col min="14851" max="14851" width="19.88671875" style="13" customWidth="1"/>
    <col min="14852" max="14852" width="2" style="13" bestFit="1" customWidth="1"/>
    <col min="14853" max="14853" width="14.5546875" style="13" customWidth="1"/>
    <col min="14854" max="14854" width="2" style="13" bestFit="1" customWidth="1"/>
    <col min="14855" max="14855" width="14" style="13" customWidth="1"/>
    <col min="14856" max="14856" width="2" style="13" bestFit="1" customWidth="1"/>
    <col min="14857" max="14857" width="14.88671875" style="13" customWidth="1"/>
    <col min="14858" max="14858" width="2" style="13" bestFit="1" customWidth="1"/>
    <col min="14859" max="14859" width="14.5546875" style="13" customWidth="1"/>
    <col min="14860" max="14860" width="2" style="13" bestFit="1" customWidth="1"/>
    <col min="14861" max="14861" width="12.33203125" style="13" customWidth="1"/>
    <col min="14862" max="14862" width="2" style="13" bestFit="1" customWidth="1"/>
    <col min="14863" max="14863" width="14.5546875" style="13" customWidth="1"/>
    <col min="14864" max="14864" width="2.6640625" style="13" customWidth="1"/>
    <col min="14865" max="14865" width="14.5546875" style="13" customWidth="1"/>
    <col min="14866" max="14866" width="2" style="13" bestFit="1" customWidth="1"/>
    <col min="14867" max="14867" width="16" style="13" customWidth="1"/>
    <col min="14868" max="14868" width="2" style="13" bestFit="1" customWidth="1"/>
    <col min="14869" max="14869" width="16.44140625" style="13" customWidth="1"/>
    <col min="14870" max="14870" width="2" style="13" bestFit="1" customWidth="1"/>
    <col min="14871" max="14871" width="14.44140625" style="13" customWidth="1"/>
    <col min="14872" max="14872" width="2" style="13" bestFit="1" customWidth="1"/>
    <col min="14873" max="14873" width="14.33203125" style="13" customWidth="1"/>
    <col min="14874" max="14874" width="2.6640625" style="13" customWidth="1"/>
    <col min="14875" max="14875" width="7.88671875" style="13" customWidth="1"/>
    <col min="14876" max="15104" width="9.109375" style="13"/>
    <col min="15105" max="15105" width="7.88671875" style="13" customWidth="1"/>
    <col min="15106" max="15106" width="32" style="13" bestFit="1" customWidth="1"/>
    <col min="15107" max="15107" width="19.88671875" style="13" customWidth="1"/>
    <col min="15108" max="15108" width="2" style="13" bestFit="1" customWidth="1"/>
    <col min="15109" max="15109" width="14.5546875" style="13" customWidth="1"/>
    <col min="15110" max="15110" width="2" style="13" bestFit="1" customWidth="1"/>
    <col min="15111" max="15111" width="14" style="13" customWidth="1"/>
    <col min="15112" max="15112" width="2" style="13" bestFit="1" customWidth="1"/>
    <col min="15113" max="15113" width="14.88671875" style="13" customWidth="1"/>
    <col min="15114" max="15114" width="2" style="13" bestFit="1" customWidth="1"/>
    <col min="15115" max="15115" width="14.5546875" style="13" customWidth="1"/>
    <col min="15116" max="15116" width="2" style="13" bestFit="1" customWidth="1"/>
    <col min="15117" max="15117" width="12.33203125" style="13" customWidth="1"/>
    <col min="15118" max="15118" width="2" style="13" bestFit="1" customWidth="1"/>
    <col min="15119" max="15119" width="14.5546875" style="13" customWidth="1"/>
    <col min="15120" max="15120" width="2.6640625" style="13" customWidth="1"/>
    <col min="15121" max="15121" width="14.5546875" style="13" customWidth="1"/>
    <col min="15122" max="15122" width="2" style="13" bestFit="1" customWidth="1"/>
    <col min="15123" max="15123" width="16" style="13" customWidth="1"/>
    <col min="15124" max="15124" width="2" style="13" bestFit="1" customWidth="1"/>
    <col min="15125" max="15125" width="16.44140625" style="13" customWidth="1"/>
    <col min="15126" max="15126" width="2" style="13" bestFit="1" customWidth="1"/>
    <col min="15127" max="15127" width="14.44140625" style="13" customWidth="1"/>
    <col min="15128" max="15128" width="2" style="13" bestFit="1" customWidth="1"/>
    <col min="15129" max="15129" width="14.33203125" style="13" customWidth="1"/>
    <col min="15130" max="15130" width="2.6640625" style="13" customWidth="1"/>
    <col min="15131" max="15131" width="7.88671875" style="13" customWidth="1"/>
    <col min="15132" max="15360" width="9.109375" style="13"/>
    <col min="15361" max="15361" width="7.88671875" style="13" customWidth="1"/>
    <col min="15362" max="15362" width="32" style="13" bestFit="1" customWidth="1"/>
    <col min="15363" max="15363" width="19.88671875" style="13" customWidth="1"/>
    <col min="15364" max="15364" width="2" style="13" bestFit="1" customWidth="1"/>
    <col min="15365" max="15365" width="14.5546875" style="13" customWidth="1"/>
    <col min="15366" max="15366" width="2" style="13" bestFit="1" customWidth="1"/>
    <col min="15367" max="15367" width="14" style="13" customWidth="1"/>
    <col min="15368" max="15368" width="2" style="13" bestFit="1" customWidth="1"/>
    <col min="15369" max="15369" width="14.88671875" style="13" customWidth="1"/>
    <col min="15370" max="15370" width="2" style="13" bestFit="1" customWidth="1"/>
    <col min="15371" max="15371" width="14.5546875" style="13" customWidth="1"/>
    <col min="15372" max="15372" width="2" style="13" bestFit="1" customWidth="1"/>
    <col min="15373" max="15373" width="12.33203125" style="13" customWidth="1"/>
    <col min="15374" max="15374" width="2" style="13" bestFit="1" customWidth="1"/>
    <col min="15375" max="15375" width="14.5546875" style="13" customWidth="1"/>
    <col min="15376" max="15376" width="2.6640625" style="13" customWidth="1"/>
    <col min="15377" max="15377" width="14.5546875" style="13" customWidth="1"/>
    <col min="15378" max="15378" width="2" style="13" bestFit="1" customWidth="1"/>
    <col min="15379" max="15379" width="16" style="13" customWidth="1"/>
    <col min="15380" max="15380" width="2" style="13" bestFit="1" customWidth="1"/>
    <col min="15381" max="15381" width="16.44140625" style="13" customWidth="1"/>
    <col min="15382" max="15382" width="2" style="13" bestFit="1" customWidth="1"/>
    <col min="15383" max="15383" width="14.44140625" style="13" customWidth="1"/>
    <col min="15384" max="15384" width="2" style="13" bestFit="1" customWidth="1"/>
    <col min="15385" max="15385" width="14.33203125" style="13" customWidth="1"/>
    <col min="15386" max="15386" width="2.6640625" style="13" customWidth="1"/>
    <col min="15387" max="15387" width="7.88671875" style="13" customWidth="1"/>
    <col min="15388" max="15616" width="9.109375" style="13"/>
    <col min="15617" max="15617" width="7.88671875" style="13" customWidth="1"/>
    <col min="15618" max="15618" width="32" style="13" bestFit="1" customWidth="1"/>
    <col min="15619" max="15619" width="19.88671875" style="13" customWidth="1"/>
    <col min="15620" max="15620" width="2" style="13" bestFit="1" customWidth="1"/>
    <col min="15621" max="15621" width="14.5546875" style="13" customWidth="1"/>
    <col min="15622" max="15622" width="2" style="13" bestFit="1" customWidth="1"/>
    <col min="15623" max="15623" width="14" style="13" customWidth="1"/>
    <col min="15624" max="15624" width="2" style="13" bestFit="1" customWidth="1"/>
    <col min="15625" max="15625" width="14.88671875" style="13" customWidth="1"/>
    <col min="15626" max="15626" width="2" style="13" bestFit="1" customWidth="1"/>
    <col min="15627" max="15627" width="14.5546875" style="13" customWidth="1"/>
    <col min="15628" max="15628" width="2" style="13" bestFit="1" customWidth="1"/>
    <col min="15629" max="15629" width="12.33203125" style="13" customWidth="1"/>
    <col min="15630" max="15630" width="2" style="13" bestFit="1" customWidth="1"/>
    <col min="15631" max="15631" width="14.5546875" style="13" customWidth="1"/>
    <col min="15632" max="15632" width="2.6640625" style="13" customWidth="1"/>
    <col min="15633" max="15633" width="14.5546875" style="13" customWidth="1"/>
    <col min="15634" max="15634" width="2" style="13" bestFit="1" customWidth="1"/>
    <col min="15635" max="15635" width="16" style="13" customWidth="1"/>
    <col min="15636" max="15636" width="2" style="13" bestFit="1" customWidth="1"/>
    <col min="15637" max="15637" width="16.44140625" style="13" customWidth="1"/>
    <col min="15638" max="15638" width="2" style="13" bestFit="1" customWidth="1"/>
    <col min="15639" max="15639" width="14.44140625" style="13" customWidth="1"/>
    <col min="15640" max="15640" width="2" style="13" bestFit="1" customWidth="1"/>
    <col min="15641" max="15641" width="14.33203125" style="13" customWidth="1"/>
    <col min="15642" max="15642" width="2.6640625" style="13" customWidth="1"/>
    <col min="15643" max="15643" width="7.88671875" style="13" customWidth="1"/>
    <col min="15644" max="15872" width="9.109375" style="13"/>
    <col min="15873" max="15873" width="7.88671875" style="13" customWidth="1"/>
    <col min="15874" max="15874" width="32" style="13" bestFit="1" customWidth="1"/>
    <col min="15875" max="15875" width="19.88671875" style="13" customWidth="1"/>
    <col min="15876" max="15876" width="2" style="13" bestFit="1" customWidth="1"/>
    <col min="15877" max="15877" width="14.5546875" style="13" customWidth="1"/>
    <col min="15878" max="15878" width="2" style="13" bestFit="1" customWidth="1"/>
    <col min="15879" max="15879" width="14" style="13" customWidth="1"/>
    <col min="15880" max="15880" width="2" style="13" bestFit="1" customWidth="1"/>
    <col min="15881" max="15881" width="14.88671875" style="13" customWidth="1"/>
    <col min="15882" max="15882" width="2" style="13" bestFit="1" customWidth="1"/>
    <col min="15883" max="15883" width="14.5546875" style="13" customWidth="1"/>
    <col min="15884" max="15884" width="2" style="13" bestFit="1" customWidth="1"/>
    <col min="15885" max="15885" width="12.33203125" style="13" customWidth="1"/>
    <col min="15886" max="15886" width="2" style="13" bestFit="1" customWidth="1"/>
    <col min="15887" max="15887" width="14.5546875" style="13" customWidth="1"/>
    <col min="15888" max="15888" width="2.6640625" style="13" customWidth="1"/>
    <col min="15889" max="15889" width="14.5546875" style="13" customWidth="1"/>
    <col min="15890" max="15890" width="2" style="13" bestFit="1" customWidth="1"/>
    <col min="15891" max="15891" width="16" style="13" customWidth="1"/>
    <col min="15892" max="15892" width="2" style="13" bestFit="1" customWidth="1"/>
    <col min="15893" max="15893" width="16.44140625" style="13" customWidth="1"/>
    <col min="15894" max="15894" width="2" style="13" bestFit="1" customWidth="1"/>
    <col min="15895" max="15895" width="14.44140625" style="13" customWidth="1"/>
    <col min="15896" max="15896" width="2" style="13" bestFit="1" customWidth="1"/>
    <col min="15897" max="15897" width="14.33203125" style="13" customWidth="1"/>
    <col min="15898" max="15898" width="2.6640625" style="13" customWidth="1"/>
    <col min="15899" max="15899" width="7.88671875" style="13" customWidth="1"/>
    <col min="15900" max="16128" width="9.109375" style="13"/>
    <col min="16129" max="16129" width="7.88671875" style="13" customWidth="1"/>
    <col min="16130" max="16130" width="32" style="13" bestFit="1" customWidth="1"/>
    <col min="16131" max="16131" width="19.88671875" style="13" customWidth="1"/>
    <col min="16132" max="16132" width="2" style="13" bestFit="1" customWidth="1"/>
    <col min="16133" max="16133" width="14.5546875" style="13" customWidth="1"/>
    <col min="16134" max="16134" width="2" style="13" bestFit="1" customWidth="1"/>
    <col min="16135" max="16135" width="14" style="13" customWidth="1"/>
    <col min="16136" max="16136" width="2" style="13" bestFit="1" customWidth="1"/>
    <col min="16137" max="16137" width="14.88671875" style="13" customWidth="1"/>
    <col min="16138" max="16138" width="2" style="13" bestFit="1" customWidth="1"/>
    <col min="16139" max="16139" width="14.5546875" style="13" customWidth="1"/>
    <col min="16140" max="16140" width="2" style="13" bestFit="1" customWidth="1"/>
    <col min="16141" max="16141" width="12.33203125" style="13" customWidth="1"/>
    <col min="16142" max="16142" width="2" style="13" bestFit="1" customWidth="1"/>
    <col min="16143" max="16143" width="14.5546875" style="13" customWidth="1"/>
    <col min="16144" max="16144" width="2.6640625" style="13" customWidth="1"/>
    <col min="16145" max="16145" width="14.5546875" style="13" customWidth="1"/>
    <col min="16146" max="16146" width="2" style="13" bestFit="1" customWidth="1"/>
    <col min="16147" max="16147" width="16" style="13" customWidth="1"/>
    <col min="16148" max="16148" width="2" style="13" bestFit="1" customWidth="1"/>
    <col min="16149" max="16149" width="16.44140625" style="13" customWidth="1"/>
    <col min="16150" max="16150" width="2" style="13" bestFit="1" customWidth="1"/>
    <col min="16151" max="16151" width="14.44140625" style="13" customWidth="1"/>
    <col min="16152" max="16152" width="2" style="13" bestFit="1" customWidth="1"/>
    <col min="16153" max="16153" width="14.33203125" style="13" customWidth="1"/>
    <col min="16154" max="16154" width="2.6640625" style="13" customWidth="1"/>
    <col min="16155" max="16155" width="7.88671875" style="13" customWidth="1"/>
    <col min="16156" max="16384" width="9.109375" style="13"/>
  </cols>
  <sheetData>
    <row r="1" spans="1:27" x14ac:dyDescent="0.25">
      <c r="C1" s="142"/>
      <c r="D1" s="142"/>
      <c r="E1" s="142"/>
      <c r="F1" s="142"/>
      <c r="G1" s="142"/>
      <c r="H1" s="142"/>
      <c r="I1" s="142"/>
      <c r="J1" s="142"/>
      <c r="K1" s="142"/>
      <c r="L1" s="142"/>
      <c r="M1" s="142"/>
      <c r="N1" s="142"/>
      <c r="O1" s="142"/>
      <c r="P1" s="142"/>
      <c r="Q1" s="142"/>
      <c r="R1" s="142"/>
      <c r="S1" s="142"/>
      <c r="T1" s="142"/>
      <c r="U1" s="142"/>
      <c r="V1" s="142"/>
      <c r="W1" s="142"/>
      <c r="X1" s="142"/>
      <c r="Y1" s="142"/>
      <c r="Z1" s="142"/>
    </row>
    <row r="2" spans="1:27" ht="13.8" x14ac:dyDescent="0.25">
      <c r="A2" s="29" t="s">
        <v>761</v>
      </c>
    </row>
    <row r="4" spans="1:27" ht="20.25" customHeight="1" x14ac:dyDescent="0.25">
      <c r="A4" s="76"/>
      <c r="C4" s="171" t="s">
        <v>762</v>
      </c>
      <c r="D4" s="171"/>
      <c r="E4" s="171"/>
      <c r="F4" s="171"/>
      <c r="G4" s="171"/>
      <c r="H4" s="171"/>
      <c r="I4" s="171"/>
      <c r="J4" s="171"/>
      <c r="K4" s="171"/>
      <c r="L4" s="171"/>
      <c r="M4" s="171"/>
      <c r="N4" s="171"/>
      <c r="O4" s="171"/>
      <c r="P4" s="171"/>
      <c r="Q4" s="195" t="s">
        <v>763</v>
      </c>
      <c r="R4" s="195"/>
      <c r="S4" s="195"/>
      <c r="T4" s="195"/>
      <c r="U4" s="195"/>
      <c r="V4" s="195"/>
      <c r="W4" s="195"/>
      <c r="X4" s="195"/>
      <c r="Y4" s="195"/>
      <c r="Z4" s="195"/>
      <c r="AA4" s="76"/>
    </row>
    <row r="5" spans="1:27" ht="71.400000000000006" x14ac:dyDescent="0.25">
      <c r="A5" s="184" t="s">
        <v>658</v>
      </c>
      <c r="B5" s="199" t="s">
        <v>854</v>
      </c>
      <c r="C5" s="80" t="s">
        <v>764</v>
      </c>
      <c r="D5" s="148"/>
      <c r="E5" s="80" t="s">
        <v>765</v>
      </c>
      <c r="F5" s="148"/>
      <c r="G5" s="80" t="s">
        <v>766</v>
      </c>
      <c r="H5" s="148"/>
      <c r="I5" s="80" t="s">
        <v>767</v>
      </c>
      <c r="J5" s="148"/>
      <c r="K5" s="80" t="s">
        <v>768</v>
      </c>
      <c r="L5" s="148"/>
      <c r="M5" s="80" t="s">
        <v>769</v>
      </c>
      <c r="N5" s="148"/>
      <c r="O5" s="80" t="s">
        <v>770</v>
      </c>
      <c r="P5" s="148"/>
      <c r="Q5" s="80" t="s">
        <v>771</v>
      </c>
      <c r="R5" s="82"/>
      <c r="S5" s="80" t="s">
        <v>772</v>
      </c>
      <c r="T5" s="82"/>
      <c r="U5" s="80" t="s">
        <v>773</v>
      </c>
      <c r="V5" s="148"/>
      <c r="W5" s="80" t="s">
        <v>774</v>
      </c>
      <c r="X5" s="82"/>
      <c r="Y5" s="80" t="s">
        <v>775</v>
      </c>
      <c r="Z5" s="148"/>
      <c r="AA5" s="184" t="s">
        <v>658</v>
      </c>
    </row>
    <row r="6" spans="1:27" ht="55.5" customHeight="1" x14ac:dyDescent="0.25">
      <c r="A6" s="184"/>
      <c r="B6" s="199"/>
      <c r="C6" s="80" t="s">
        <v>776</v>
      </c>
      <c r="D6" s="149"/>
      <c r="E6" s="80" t="s">
        <v>776</v>
      </c>
      <c r="F6" s="191"/>
      <c r="G6" s="178" t="s">
        <v>334</v>
      </c>
      <c r="H6" s="191"/>
      <c r="I6" s="80" t="s">
        <v>777</v>
      </c>
      <c r="J6" s="191"/>
      <c r="K6" s="80" t="s">
        <v>777</v>
      </c>
      <c r="L6" s="191"/>
      <c r="M6" s="80" t="s">
        <v>778</v>
      </c>
      <c r="N6" s="191"/>
      <c r="O6" s="80" t="s">
        <v>779</v>
      </c>
      <c r="P6" s="191"/>
      <c r="Q6" s="196" t="s">
        <v>524</v>
      </c>
      <c r="R6" s="197"/>
      <c r="S6" s="197"/>
      <c r="T6" s="197"/>
      <c r="U6" s="198"/>
      <c r="V6" s="191"/>
      <c r="W6" s="196" t="s">
        <v>663</v>
      </c>
      <c r="X6" s="197"/>
      <c r="Y6" s="198"/>
      <c r="Z6" s="191"/>
      <c r="AA6" s="184"/>
    </row>
    <row r="7" spans="1:27" ht="27.75" customHeight="1" x14ac:dyDescent="0.25">
      <c r="A7" s="184"/>
      <c r="B7" s="199"/>
      <c r="C7" s="162" t="s">
        <v>780</v>
      </c>
      <c r="D7" s="162"/>
      <c r="E7" s="162"/>
      <c r="F7" s="149"/>
      <c r="G7" s="180"/>
      <c r="H7" s="149"/>
      <c r="I7" s="65" t="s">
        <v>781</v>
      </c>
      <c r="J7" s="149"/>
      <c r="K7" s="65" t="s">
        <v>781</v>
      </c>
      <c r="L7" s="149"/>
      <c r="M7" s="65" t="s">
        <v>782</v>
      </c>
      <c r="N7" s="149"/>
      <c r="O7" s="65" t="s">
        <v>344</v>
      </c>
      <c r="P7" s="149"/>
      <c r="Q7" s="65" t="s">
        <v>344</v>
      </c>
      <c r="R7" s="64"/>
      <c r="S7" s="65" t="s">
        <v>783</v>
      </c>
      <c r="T7" s="64"/>
      <c r="U7" s="65" t="s">
        <v>784</v>
      </c>
      <c r="V7" s="149"/>
      <c r="W7" s="162" t="s">
        <v>785</v>
      </c>
      <c r="X7" s="162"/>
      <c r="Y7" s="162"/>
      <c r="Z7" s="149"/>
      <c r="AA7" s="184"/>
    </row>
    <row r="8" spans="1:27" ht="18" customHeight="1" x14ac:dyDescent="0.25">
      <c r="A8" s="161" t="s">
        <v>35</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row>
    <row r="9" spans="1:27" ht="16.2" x14ac:dyDescent="0.25">
      <c r="A9" s="97" t="str">
        <f>VLOOKUP(B9,'[1]Member States'!$B$2:$C$196,2,0)</f>
        <v>ALB</v>
      </c>
      <c r="B9" s="48" t="s">
        <v>36</v>
      </c>
      <c r="C9" s="49" t="s">
        <v>43</v>
      </c>
      <c r="D9" s="50"/>
      <c r="E9" s="49" t="s">
        <v>43</v>
      </c>
      <c r="F9" s="50"/>
      <c r="G9" s="49" t="s">
        <v>515</v>
      </c>
      <c r="H9" s="66"/>
      <c r="I9" s="55">
        <v>60.8</v>
      </c>
      <c r="J9" s="124"/>
      <c r="K9" s="55">
        <v>100</v>
      </c>
      <c r="L9" s="50"/>
      <c r="M9" s="53" t="s">
        <v>43</v>
      </c>
      <c r="N9" s="50"/>
      <c r="O9" s="51">
        <v>8.15</v>
      </c>
      <c r="P9" s="50"/>
      <c r="Q9" s="51">
        <v>2.8431629360000001</v>
      </c>
      <c r="R9" s="50"/>
      <c r="S9" s="75">
        <v>541.38450260000002</v>
      </c>
      <c r="T9" s="50"/>
      <c r="U9" s="51">
        <v>52.2</v>
      </c>
      <c r="V9" s="50"/>
      <c r="W9" s="51">
        <v>1.1000000000000001</v>
      </c>
      <c r="X9" s="50"/>
      <c r="Y9" s="51">
        <v>4</v>
      </c>
      <c r="Z9" s="50"/>
      <c r="AA9" s="67" t="s">
        <v>37</v>
      </c>
    </row>
    <row r="10" spans="1:27" ht="16.2" x14ac:dyDescent="0.25">
      <c r="A10" s="98" t="str">
        <f>VLOOKUP(B10,'[1]Member States'!$B$2:$C$196,2,0)</f>
        <v>ARM</v>
      </c>
      <c r="B10" s="34" t="s">
        <v>38</v>
      </c>
      <c r="C10" s="35" t="s">
        <v>43</v>
      </c>
      <c r="D10" s="36"/>
      <c r="E10" s="35" t="s">
        <v>43</v>
      </c>
      <c r="F10" s="36"/>
      <c r="G10" s="35" t="s">
        <v>516</v>
      </c>
      <c r="H10" s="39"/>
      <c r="I10" s="56" t="s">
        <v>43</v>
      </c>
      <c r="J10" s="123"/>
      <c r="K10" s="56" t="s">
        <v>43</v>
      </c>
      <c r="L10" s="36"/>
      <c r="M10" s="54">
        <v>122.54600000000001</v>
      </c>
      <c r="N10" s="34" t="s">
        <v>535</v>
      </c>
      <c r="O10" s="37">
        <v>6.97</v>
      </c>
      <c r="P10" s="36"/>
      <c r="Q10" s="37">
        <v>1.877131831</v>
      </c>
      <c r="R10" s="36"/>
      <c r="S10" s="74">
        <v>299.28667510000002</v>
      </c>
      <c r="T10" s="36"/>
      <c r="U10" s="37">
        <v>54.6</v>
      </c>
      <c r="V10" s="36"/>
      <c r="W10" s="37">
        <v>2.7</v>
      </c>
      <c r="X10" s="36"/>
      <c r="Y10" s="37">
        <v>4.9000000000000004</v>
      </c>
      <c r="Z10" s="36"/>
      <c r="AA10" s="68" t="s">
        <v>39</v>
      </c>
    </row>
    <row r="11" spans="1:27" ht="16.2" x14ac:dyDescent="0.25">
      <c r="A11" s="97" t="str">
        <f>VLOOKUP(B11,'[1]Member States'!$B$2:$C$196,2,0)</f>
        <v>AZE</v>
      </c>
      <c r="B11" s="48" t="s">
        <v>40</v>
      </c>
      <c r="C11" s="49" t="s">
        <v>43</v>
      </c>
      <c r="D11" s="50"/>
      <c r="E11" s="49" t="s">
        <v>43</v>
      </c>
      <c r="F11" s="50"/>
      <c r="G11" s="49" t="s">
        <v>515</v>
      </c>
      <c r="H11" s="66"/>
      <c r="I11" s="55">
        <v>79</v>
      </c>
      <c r="J11" s="124"/>
      <c r="K11" s="55">
        <v>82.6</v>
      </c>
      <c r="L11" s="50"/>
      <c r="M11" s="53">
        <v>261.27199999999999</v>
      </c>
      <c r="N11" s="48" t="s">
        <v>535</v>
      </c>
      <c r="O11" s="51">
        <v>7.26</v>
      </c>
      <c r="P11" s="50"/>
      <c r="Q11" s="51">
        <v>1.227389573</v>
      </c>
      <c r="R11" s="50"/>
      <c r="S11" s="75">
        <v>572.32983420000005</v>
      </c>
      <c r="T11" s="50"/>
      <c r="U11" s="51">
        <v>69</v>
      </c>
      <c r="V11" s="50"/>
      <c r="W11" s="51">
        <v>3.4</v>
      </c>
      <c r="X11" s="50"/>
      <c r="Y11" s="51">
        <v>6.7</v>
      </c>
      <c r="Z11" s="50"/>
      <c r="AA11" s="67" t="s">
        <v>41</v>
      </c>
    </row>
    <row r="12" spans="1:27" ht="16.2" x14ac:dyDescent="0.25">
      <c r="A12" s="98" t="str">
        <f>VLOOKUP(B12,'[1]Member States'!$B$2:$C$196,2,0)</f>
        <v>BLR</v>
      </c>
      <c r="B12" s="34" t="s">
        <v>42</v>
      </c>
      <c r="C12" s="37">
        <v>57.4</v>
      </c>
      <c r="D12" s="36"/>
      <c r="E12" s="37">
        <v>29.1</v>
      </c>
      <c r="F12" s="36"/>
      <c r="G12" s="35" t="s">
        <v>515</v>
      </c>
      <c r="H12" s="39"/>
      <c r="I12" s="56" t="s">
        <v>43</v>
      </c>
      <c r="J12" s="123"/>
      <c r="K12" s="56" t="s">
        <v>43</v>
      </c>
      <c r="L12" s="36"/>
      <c r="M12" s="54">
        <v>255.13399999999999</v>
      </c>
      <c r="N12" s="34" t="s">
        <v>535</v>
      </c>
      <c r="O12" s="37">
        <v>11.8</v>
      </c>
      <c r="P12" s="36"/>
      <c r="Q12" s="37">
        <v>3.8875311259999998</v>
      </c>
      <c r="R12" s="36"/>
      <c r="S12" s="74">
        <v>790.21142650000002</v>
      </c>
      <c r="T12" s="36"/>
      <c r="U12" s="37">
        <v>19.5</v>
      </c>
      <c r="V12" s="36"/>
      <c r="W12" s="37">
        <v>3.8</v>
      </c>
      <c r="X12" s="36"/>
      <c r="Y12" s="37">
        <v>10.5</v>
      </c>
      <c r="Z12" s="36"/>
      <c r="AA12" s="68" t="s">
        <v>44</v>
      </c>
    </row>
    <row r="13" spans="1:27" ht="16.2" x14ac:dyDescent="0.25">
      <c r="A13" s="97" t="str">
        <f>VLOOKUP(B13,'[1]Member States'!$B$2:$C$196,2,0)</f>
        <v>BIH</v>
      </c>
      <c r="B13" s="48" t="s">
        <v>45</v>
      </c>
      <c r="C13" s="49" t="s">
        <v>43</v>
      </c>
      <c r="D13" s="50"/>
      <c r="E13" s="49" t="s">
        <v>43</v>
      </c>
      <c r="F13" s="50"/>
      <c r="G13" s="49" t="s">
        <v>515</v>
      </c>
      <c r="H13" s="66"/>
      <c r="I13" s="55" t="s">
        <v>43</v>
      </c>
      <c r="J13" s="124"/>
      <c r="K13" s="55" t="s">
        <v>43</v>
      </c>
      <c r="L13" s="50"/>
      <c r="M13" s="53" t="s">
        <v>43</v>
      </c>
      <c r="N13" s="48"/>
      <c r="O13" s="51">
        <v>10.5</v>
      </c>
      <c r="P13" s="50"/>
      <c r="Q13" s="51">
        <v>7.0346874809999997</v>
      </c>
      <c r="R13" s="50"/>
      <c r="S13" s="75">
        <v>927.61276410000005</v>
      </c>
      <c r="T13" s="50"/>
      <c r="U13" s="51">
        <v>27.8</v>
      </c>
      <c r="V13" s="50"/>
      <c r="W13" s="51">
        <v>1.7</v>
      </c>
      <c r="X13" s="50"/>
      <c r="Y13" s="51">
        <v>5.2</v>
      </c>
      <c r="Z13" s="50"/>
      <c r="AA13" s="67" t="s">
        <v>46</v>
      </c>
    </row>
    <row r="14" spans="1:27" ht="16.2" x14ac:dyDescent="0.25">
      <c r="A14" s="98" t="str">
        <f>VLOOKUP(B14,'[1]Member States'!$B$2:$C$196,2,0)</f>
        <v>BGR</v>
      </c>
      <c r="B14" s="34" t="s">
        <v>47</v>
      </c>
      <c r="C14" s="37">
        <v>51.6</v>
      </c>
      <c r="D14" s="36"/>
      <c r="E14" s="37">
        <v>57.2</v>
      </c>
      <c r="F14" s="36"/>
      <c r="G14" s="35" t="s">
        <v>515</v>
      </c>
      <c r="H14" s="39"/>
      <c r="I14" s="56">
        <v>95.5</v>
      </c>
      <c r="J14" s="123"/>
      <c r="K14" s="56">
        <v>99.4</v>
      </c>
      <c r="L14" s="36"/>
      <c r="M14" s="54">
        <v>371.80900000000003</v>
      </c>
      <c r="N14" s="34" t="s">
        <v>536</v>
      </c>
      <c r="O14" s="37">
        <v>12.88</v>
      </c>
      <c r="P14" s="36"/>
      <c r="Q14" s="37">
        <v>4.1752541689999996</v>
      </c>
      <c r="R14" s="36"/>
      <c r="S14" s="74">
        <v>1177.080132</v>
      </c>
      <c r="T14" s="36"/>
      <c r="U14" s="37">
        <v>42.3</v>
      </c>
      <c r="V14" s="36"/>
      <c r="W14" s="37">
        <v>3.8</v>
      </c>
      <c r="X14" s="36"/>
      <c r="Y14" s="37">
        <v>4.7</v>
      </c>
      <c r="Z14" s="36"/>
      <c r="AA14" s="68" t="s">
        <v>48</v>
      </c>
    </row>
    <row r="15" spans="1:27" ht="16.2" x14ac:dyDescent="0.25">
      <c r="A15" s="97" t="str">
        <f>VLOOKUP(B15,'[1]Member States'!$B$2:$C$196,2,0)</f>
        <v>HRV</v>
      </c>
      <c r="B15" s="48" t="s">
        <v>49</v>
      </c>
      <c r="C15" s="49">
        <v>46.8</v>
      </c>
      <c r="D15" s="50"/>
      <c r="E15" s="49">
        <v>54.9</v>
      </c>
      <c r="F15" s="50"/>
      <c r="G15" s="49" t="s">
        <v>515</v>
      </c>
      <c r="H15" s="66"/>
      <c r="I15" s="55">
        <v>44.2</v>
      </c>
      <c r="J15" s="124"/>
      <c r="K15" s="55">
        <v>85.1</v>
      </c>
      <c r="L15" s="50"/>
      <c r="M15" s="53" t="s">
        <v>43</v>
      </c>
      <c r="N15" s="48"/>
      <c r="O15" s="51">
        <v>14.78</v>
      </c>
      <c r="P15" s="50"/>
      <c r="Q15" s="51">
        <v>5.616891957</v>
      </c>
      <c r="R15" s="50"/>
      <c r="S15" s="75">
        <v>1409.769675</v>
      </c>
      <c r="T15" s="50"/>
      <c r="U15" s="51">
        <v>13.9</v>
      </c>
      <c r="V15" s="50"/>
      <c r="W15" s="51">
        <v>3</v>
      </c>
      <c r="X15" s="50"/>
      <c r="Y15" s="51">
        <v>5.3</v>
      </c>
      <c r="Z15" s="50"/>
      <c r="AA15" s="67" t="s">
        <v>50</v>
      </c>
    </row>
    <row r="16" spans="1:27" ht="16.2" x14ac:dyDescent="0.25">
      <c r="A16" s="98" t="str">
        <f>VLOOKUP(B16,'[1]Member States'!$B$2:$C$196,2,0)</f>
        <v>CYP</v>
      </c>
      <c r="B16" s="34" t="s">
        <v>51</v>
      </c>
      <c r="C16" s="37">
        <v>57.1</v>
      </c>
      <c r="D16" s="36"/>
      <c r="E16" s="37">
        <v>59</v>
      </c>
      <c r="F16" s="36"/>
      <c r="G16" s="35" t="s">
        <v>43</v>
      </c>
      <c r="H16" s="39"/>
      <c r="I16" s="56">
        <v>57.2</v>
      </c>
      <c r="J16" s="123"/>
      <c r="K16" s="56">
        <v>100</v>
      </c>
      <c r="L16" s="36"/>
      <c r="M16" s="54">
        <v>1157.2249999999999</v>
      </c>
      <c r="N16" s="34" t="s">
        <v>535</v>
      </c>
      <c r="O16" s="37">
        <v>19.47</v>
      </c>
      <c r="P16" s="36"/>
      <c r="Q16" s="37">
        <v>3.1561404070000001</v>
      </c>
      <c r="R16" s="36"/>
      <c r="S16" s="74">
        <v>2266.0025639999999</v>
      </c>
      <c r="T16" s="36"/>
      <c r="U16" s="37">
        <v>49.5</v>
      </c>
      <c r="V16" s="36"/>
      <c r="W16" s="37">
        <v>2.2999999999999998</v>
      </c>
      <c r="X16" s="36"/>
      <c r="Y16" s="37">
        <v>4.5</v>
      </c>
      <c r="Z16" s="36"/>
      <c r="AA16" s="68" t="s">
        <v>52</v>
      </c>
    </row>
    <row r="17" spans="1:27" ht="16.2" x14ac:dyDescent="0.25">
      <c r="A17" s="97" t="str">
        <f>VLOOKUP(B17,'[1]Member States'!$B$2:$C$196,2,0)</f>
        <v>CZE</v>
      </c>
      <c r="B17" s="48" t="s">
        <v>53</v>
      </c>
      <c r="C17" s="49" t="s">
        <v>43</v>
      </c>
      <c r="D17" s="50"/>
      <c r="E17" s="49" t="s">
        <v>43</v>
      </c>
      <c r="F17" s="50"/>
      <c r="G17" s="49" t="s">
        <v>516</v>
      </c>
      <c r="H17" s="66"/>
      <c r="I17" s="55">
        <v>100</v>
      </c>
      <c r="J17" s="124"/>
      <c r="K17" s="55">
        <v>100</v>
      </c>
      <c r="L17" s="50"/>
      <c r="M17" s="53" t="s">
        <v>43</v>
      </c>
      <c r="N17" s="48"/>
      <c r="O17" s="51">
        <v>14.09</v>
      </c>
      <c r="P17" s="50"/>
      <c r="Q17" s="51">
        <v>6.4975609419999998</v>
      </c>
      <c r="R17" s="50"/>
      <c r="S17" s="75">
        <v>2045.983021</v>
      </c>
      <c r="T17" s="50"/>
      <c r="U17" s="51">
        <v>14.2</v>
      </c>
      <c r="V17" s="50"/>
      <c r="W17" s="51">
        <v>3.6</v>
      </c>
      <c r="X17" s="50"/>
      <c r="Y17" s="51">
        <v>8.4</v>
      </c>
      <c r="Z17" s="50"/>
      <c r="AA17" s="67" t="s">
        <v>54</v>
      </c>
    </row>
    <row r="18" spans="1:27" ht="16.2" x14ac:dyDescent="0.25">
      <c r="A18" s="98" t="str">
        <f>VLOOKUP(B18,'[1]Member States'!$B$2:$C$196,2,0)</f>
        <v>EST</v>
      </c>
      <c r="B18" s="34" t="s">
        <v>55</v>
      </c>
      <c r="C18" s="35" t="s">
        <v>43</v>
      </c>
      <c r="D18" s="36"/>
      <c r="E18" s="35" t="s">
        <v>43</v>
      </c>
      <c r="F18" s="36"/>
      <c r="G18" s="35" t="s">
        <v>516</v>
      </c>
      <c r="H18" s="39"/>
      <c r="I18" s="56">
        <v>97.5</v>
      </c>
      <c r="J18" s="123"/>
      <c r="K18" s="56">
        <v>98.5</v>
      </c>
      <c r="L18" s="36"/>
      <c r="M18" s="54">
        <v>654.15300000000002</v>
      </c>
      <c r="N18" s="34" t="s">
        <v>535</v>
      </c>
      <c r="O18" s="37">
        <v>14.73</v>
      </c>
      <c r="P18" s="36"/>
      <c r="Q18" s="37">
        <v>4.7487184549999997</v>
      </c>
      <c r="R18" s="36"/>
      <c r="S18" s="74">
        <v>1385.345403</v>
      </c>
      <c r="T18" s="36"/>
      <c r="U18" s="37">
        <v>18.399999999999999</v>
      </c>
      <c r="V18" s="36"/>
      <c r="W18" s="37">
        <v>3.3</v>
      </c>
      <c r="X18" s="36"/>
      <c r="Y18" s="37">
        <v>6.5</v>
      </c>
      <c r="Z18" s="36"/>
      <c r="AA18" s="68" t="s">
        <v>56</v>
      </c>
    </row>
    <row r="19" spans="1:27" ht="16.2" x14ac:dyDescent="0.25">
      <c r="A19" s="97" t="str">
        <f>VLOOKUP(B19,'[1]Member States'!$B$2:$C$196,2,0)</f>
        <v>GEO</v>
      </c>
      <c r="B19" s="48" t="s">
        <v>57</v>
      </c>
      <c r="C19" s="49" t="s">
        <v>43</v>
      </c>
      <c r="D19" s="50"/>
      <c r="E19" s="49" t="s">
        <v>43</v>
      </c>
      <c r="F19" s="50"/>
      <c r="G19" s="49" t="s">
        <v>515</v>
      </c>
      <c r="H19" s="66"/>
      <c r="I19" s="55" t="s">
        <v>43</v>
      </c>
      <c r="J19" s="124"/>
      <c r="K19" s="55" t="s">
        <v>43</v>
      </c>
      <c r="L19" s="50"/>
      <c r="M19" s="53">
        <v>264.33499999999998</v>
      </c>
      <c r="N19" s="48" t="s">
        <v>538</v>
      </c>
      <c r="O19" s="51">
        <v>6.63</v>
      </c>
      <c r="P19" s="50"/>
      <c r="Q19" s="51">
        <v>1.652569991</v>
      </c>
      <c r="R19" s="50"/>
      <c r="S19" s="75">
        <v>560.72797749999995</v>
      </c>
      <c r="T19" s="50"/>
      <c r="U19" s="51">
        <v>64.7</v>
      </c>
      <c r="V19" s="50"/>
      <c r="W19" s="51">
        <v>4.2</v>
      </c>
      <c r="X19" s="50"/>
      <c r="Y19" s="51">
        <v>0.2</v>
      </c>
      <c r="Z19" s="50"/>
      <c r="AA19" s="67" t="s">
        <v>58</v>
      </c>
    </row>
    <row r="20" spans="1:27" ht="16.2" x14ac:dyDescent="0.25">
      <c r="A20" s="98" t="str">
        <f>VLOOKUP(B20,'[1]Member States'!$B$2:$C$196,2,0)</f>
        <v>HUN</v>
      </c>
      <c r="B20" s="34" t="s">
        <v>59</v>
      </c>
      <c r="C20" s="35">
        <v>71.099999999999994</v>
      </c>
      <c r="D20" s="36"/>
      <c r="E20" s="35">
        <v>70.900000000000006</v>
      </c>
      <c r="F20" s="36"/>
      <c r="G20" s="35" t="s">
        <v>516</v>
      </c>
      <c r="H20" s="39"/>
      <c r="I20" s="56">
        <v>87.6</v>
      </c>
      <c r="J20" s="123"/>
      <c r="K20" s="56">
        <v>97.7</v>
      </c>
      <c r="L20" s="36"/>
      <c r="M20" s="54">
        <v>405.625</v>
      </c>
      <c r="N20" s="34" t="s">
        <v>536</v>
      </c>
      <c r="O20" s="37">
        <v>17.739999999999998</v>
      </c>
      <c r="P20" s="36"/>
      <c r="Q20" s="37">
        <v>4.9783828589999999</v>
      </c>
      <c r="R20" s="36"/>
      <c r="S20" s="74">
        <v>1729.2701460000001</v>
      </c>
      <c r="T20" s="36"/>
      <c r="U20" s="37">
        <v>27.1</v>
      </c>
      <c r="V20" s="36"/>
      <c r="W20" s="37">
        <v>3</v>
      </c>
      <c r="X20" s="36"/>
      <c r="Y20" s="37">
        <v>6.4</v>
      </c>
      <c r="Z20" s="36"/>
      <c r="AA20" s="68" t="s">
        <v>60</v>
      </c>
    </row>
    <row r="21" spans="1:27" ht="16.2" x14ac:dyDescent="0.25">
      <c r="A21" s="97" t="str">
        <f>VLOOKUP(B21,'[1]Member States'!$B$2:$C$196,2,0)</f>
        <v>KAZ</v>
      </c>
      <c r="B21" s="48" t="s">
        <v>61</v>
      </c>
      <c r="C21" s="49" t="s">
        <v>43</v>
      </c>
      <c r="D21" s="50"/>
      <c r="E21" s="49" t="s">
        <v>43</v>
      </c>
      <c r="F21" s="50"/>
      <c r="G21" s="49" t="s">
        <v>515</v>
      </c>
      <c r="H21" s="66"/>
      <c r="I21" s="55" t="s">
        <v>43</v>
      </c>
      <c r="J21" s="124"/>
      <c r="K21" s="55" t="s">
        <v>43</v>
      </c>
      <c r="L21" s="50"/>
      <c r="M21" s="53">
        <v>173.476</v>
      </c>
      <c r="N21" s="48" t="s">
        <v>535</v>
      </c>
      <c r="O21" s="51">
        <v>4.1100000000000003</v>
      </c>
      <c r="P21" s="50"/>
      <c r="Q21" s="51">
        <v>2.4184484199999998</v>
      </c>
      <c r="R21" s="50"/>
      <c r="S21" s="75">
        <v>607.55597690000002</v>
      </c>
      <c r="T21" s="50"/>
      <c r="U21" s="51">
        <v>41.7</v>
      </c>
      <c r="V21" s="50"/>
      <c r="W21" s="51">
        <v>3.6</v>
      </c>
      <c r="X21" s="50"/>
      <c r="Y21" s="51">
        <v>8.1999999999999993</v>
      </c>
      <c r="Z21" s="50"/>
      <c r="AA21" s="67" t="s">
        <v>62</v>
      </c>
    </row>
    <row r="22" spans="1:27" ht="16.2" x14ac:dyDescent="0.25">
      <c r="A22" s="98" t="str">
        <f>VLOOKUP(B22,'[1]Member States'!$B$2:$C$196,2,0)</f>
        <v>KGZ</v>
      </c>
      <c r="B22" s="34" t="s">
        <v>63</v>
      </c>
      <c r="C22" s="37" t="s">
        <v>43</v>
      </c>
      <c r="D22" s="36"/>
      <c r="E22" s="37" t="s">
        <v>43</v>
      </c>
      <c r="F22" s="36"/>
      <c r="G22" s="35" t="s">
        <v>515</v>
      </c>
      <c r="H22" s="39"/>
      <c r="I22" s="56">
        <v>100</v>
      </c>
      <c r="J22" s="123"/>
      <c r="K22" s="56">
        <v>100</v>
      </c>
      <c r="L22" s="36"/>
      <c r="M22" s="54">
        <v>103.07</v>
      </c>
      <c r="N22" s="34" t="s">
        <v>535</v>
      </c>
      <c r="O22" s="37">
        <v>5.75</v>
      </c>
      <c r="P22" s="36"/>
      <c r="Q22" s="37">
        <v>4.2817311550000001</v>
      </c>
      <c r="R22" s="36"/>
      <c r="S22" s="74">
        <v>175.13134719999999</v>
      </c>
      <c r="T22" s="36"/>
      <c r="U22" s="37">
        <v>34.799999999999997</v>
      </c>
      <c r="V22" s="36"/>
      <c r="W22" s="37">
        <v>2</v>
      </c>
      <c r="X22" s="36"/>
      <c r="Y22" s="37">
        <v>6.1</v>
      </c>
      <c r="Z22" s="36"/>
      <c r="AA22" s="68" t="s">
        <v>64</v>
      </c>
    </row>
    <row r="23" spans="1:27" ht="16.2" x14ac:dyDescent="0.25">
      <c r="A23" s="97" t="str">
        <f>VLOOKUP(B23,'[1]Member States'!$B$2:$C$196,2,0)</f>
        <v>LVA</v>
      </c>
      <c r="B23" s="48" t="s">
        <v>65</v>
      </c>
      <c r="C23" s="49" t="s">
        <v>43</v>
      </c>
      <c r="D23" s="50"/>
      <c r="E23" s="49" t="s">
        <v>43</v>
      </c>
      <c r="F23" s="50"/>
      <c r="G23" s="49" t="s">
        <v>516</v>
      </c>
      <c r="H23" s="66"/>
      <c r="I23" s="55">
        <v>100</v>
      </c>
      <c r="J23" s="124"/>
      <c r="K23" s="55">
        <v>100</v>
      </c>
      <c r="L23" s="50"/>
      <c r="M23" s="53">
        <v>281.8</v>
      </c>
      <c r="N23" s="48" t="s">
        <v>535</v>
      </c>
      <c r="O23" s="51">
        <v>12.27</v>
      </c>
      <c r="P23" s="50"/>
      <c r="Q23" s="51">
        <v>3.3957954520000002</v>
      </c>
      <c r="R23" s="50"/>
      <c r="S23" s="75">
        <v>1188.0580769999999</v>
      </c>
      <c r="T23" s="50"/>
      <c r="U23" s="51">
        <v>37.4</v>
      </c>
      <c r="V23" s="50"/>
      <c r="W23" s="51">
        <v>2.9</v>
      </c>
      <c r="X23" s="50"/>
      <c r="Y23" s="51">
        <v>4.7</v>
      </c>
      <c r="Z23" s="50"/>
      <c r="AA23" s="67" t="s">
        <v>66</v>
      </c>
    </row>
    <row r="24" spans="1:27" ht="16.2" x14ac:dyDescent="0.25">
      <c r="A24" s="98" t="str">
        <f>VLOOKUP(B24,'[1]Member States'!$B$2:$C$196,2,0)</f>
        <v>LTU</v>
      </c>
      <c r="B24" s="34" t="s">
        <v>67</v>
      </c>
      <c r="C24" s="37" t="s">
        <v>43</v>
      </c>
      <c r="D24" s="36"/>
      <c r="E24" s="37" t="s">
        <v>43</v>
      </c>
      <c r="F24" s="36"/>
      <c r="G24" s="35" t="s">
        <v>516</v>
      </c>
      <c r="H24" s="39"/>
      <c r="I24" s="56">
        <v>100</v>
      </c>
      <c r="J24" s="123"/>
      <c r="K24" s="56">
        <v>100</v>
      </c>
      <c r="L24" s="36"/>
      <c r="M24" s="54">
        <v>124.935</v>
      </c>
      <c r="N24" s="34" t="s">
        <v>535</v>
      </c>
      <c r="O24" s="37">
        <v>12.2</v>
      </c>
      <c r="P24" s="36"/>
      <c r="Q24" s="37">
        <v>4.7103889079999997</v>
      </c>
      <c r="R24" s="36"/>
      <c r="S24" s="74">
        <v>1426.268098</v>
      </c>
      <c r="T24" s="36"/>
      <c r="U24" s="37">
        <v>28.5</v>
      </c>
      <c r="V24" s="36"/>
      <c r="W24" s="37">
        <v>4.0999999999999996</v>
      </c>
      <c r="X24" s="36"/>
      <c r="Y24" s="37">
        <v>7.2</v>
      </c>
      <c r="Z24" s="36"/>
      <c r="AA24" s="68" t="s">
        <v>68</v>
      </c>
    </row>
    <row r="25" spans="1:27" ht="16.2" x14ac:dyDescent="0.25">
      <c r="A25" s="97" t="str">
        <f>VLOOKUP(B25,'[1]Member States'!$B$2:$C$196,2,0)</f>
        <v>MNE</v>
      </c>
      <c r="B25" s="48" t="s">
        <v>69</v>
      </c>
      <c r="C25" s="49" t="s">
        <v>43</v>
      </c>
      <c r="D25" s="50"/>
      <c r="E25" s="49" t="s">
        <v>43</v>
      </c>
      <c r="F25" s="50"/>
      <c r="G25" s="49" t="s">
        <v>515</v>
      </c>
      <c r="H25" s="66"/>
      <c r="I25" s="55" t="s">
        <v>43</v>
      </c>
      <c r="J25" s="124"/>
      <c r="K25" s="55" t="s">
        <v>43</v>
      </c>
      <c r="L25" s="50"/>
      <c r="M25" s="53" t="s">
        <v>43</v>
      </c>
      <c r="N25" s="48"/>
      <c r="O25" s="51">
        <v>13.81</v>
      </c>
      <c r="P25" s="50"/>
      <c r="Q25" s="51">
        <v>4.5201651319999998</v>
      </c>
      <c r="R25" s="50"/>
      <c r="S25" s="75">
        <v>1018.764111</v>
      </c>
      <c r="T25" s="50"/>
      <c r="U25" s="51">
        <v>36.700000000000003</v>
      </c>
      <c r="V25" s="50"/>
      <c r="W25" s="51">
        <v>2</v>
      </c>
      <c r="X25" s="50"/>
      <c r="Y25" s="51">
        <v>5.2</v>
      </c>
      <c r="Z25" s="50"/>
      <c r="AA25" s="67" t="s">
        <v>70</v>
      </c>
    </row>
    <row r="26" spans="1:27" ht="16.2" x14ac:dyDescent="0.25">
      <c r="A26" s="98" t="str">
        <f>VLOOKUP(B26,'[1]Member States'!$B$2:$C$196,2,0)</f>
        <v>POL</v>
      </c>
      <c r="B26" s="34" t="s">
        <v>71</v>
      </c>
      <c r="C26" s="37" t="s">
        <v>43</v>
      </c>
      <c r="D26" s="36"/>
      <c r="E26" s="37" t="s">
        <v>43</v>
      </c>
      <c r="F26" s="36"/>
      <c r="G26" s="35" t="s">
        <v>515</v>
      </c>
      <c r="H26" s="39"/>
      <c r="I26" s="56">
        <v>94.9</v>
      </c>
      <c r="J26" s="123"/>
      <c r="K26" s="56">
        <v>100</v>
      </c>
      <c r="L26" s="36"/>
      <c r="M26" s="54" t="s">
        <v>43</v>
      </c>
      <c r="N26" s="34"/>
      <c r="O26" s="37">
        <v>15.87</v>
      </c>
      <c r="P26" s="36"/>
      <c r="Q26" s="37">
        <v>4.707966549</v>
      </c>
      <c r="R26" s="36"/>
      <c r="S26" s="74">
        <v>1489.253962</v>
      </c>
      <c r="T26" s="36"/>
      <c r="U26" s="37">
        <v>22.8</v>
      </c>
      <c r="V26" s="36"/>
      <c r="W26" s="37">
        <v>2.2000000000000002</v>
      </c>
      <c r="X26" s="36"/>
      <c r="Y26" s="37">
        <v>5.8</v>
      </c>
      <c r="Z26" s="36"/>
      <c r="AA26" s="68" t="s">
        <v>72</v>
      </c>
    </row>
    <row r="27" spans="1:27" ht="16.2" x14ac:dyDescent="0.25">
      <c r="A27" s="97" t="str">
        <f>VLOOKUP(B27,'[1]Member States'!$B$2:$C$196,2,0)</f>
        <v>MDA</v>
      </c>
      <c r="B27" s="48" t="s">
        <v>73</v>
      </c>
      <c r="C27" s="49">
        <v>33.700000000000003</v>
      </c>
      <c r="D27" s="50"/>
      <c r="E27" s="49">
        <v>33.5</v>
      </c>
      <c r="F27" s="50"/>
      <c r="G27" s="49" t="s">
        <v>515</v>
      </c>
      <c r="H27" s="66"/>
      <c r="I27" s="55">
        <v>77</v>
      </c>
      <c r="J27" s="124"/>
      <c r="K27" s="55">
        <v>63.7</v>
      </c>
      <c r="L27" s="50"/>
      <c r="M27" s="53">
        <v>29.870999999999999</v>
      </c>
      <c r="N27" s="48" t="s">
        <v>535</v>
      </c>
      <c r="O27" s="51">
        <v>13.1</v>
      </c>
      <c r="P27" s="50"/>
      <c r="Q27" s="51">
        <v>5.3391029330000004</v>
      </c>
      <c r="R27" s="50"/>
      <c r="S27" s="75">
        <v>490.27360390000001</v>
      </c>
      <c r="T27" s="50"/>
      <c r="U27" s="51">
        <v>45.3</v>
      </c>
      <c r="V27" s="50"/>
      <c r="W27" s="51">
        <v>2.9</v>
      </c>
      <c r="X27" s="50"/>
      <c r="Y27" s="51">
        <v>6.5</v>
      </c>
      <c r="Z27" s="50"/>
      <c r="AA27" s="67" t="s">
        <v>74</v>
      </c>
    </row>
    <row r="28" spans="1:27" ht="16.2" x14ac:dyDescent="0.25">
      <c r="A28" s="98" t="str">
        <f>VLOOKUP(B28,'[1]Member States'!$B$2:$C$196,2,0)</f>
        <v>ROU</v>
      </c>
      <c r="B28" s="34" t="s">
        <v>75</v>
      </c>
      <c r="C28" s="35" t="s">
        <v>43</v>
      </c>
      <c r="D28" s="36"/>
      <c r="E28" s="35" t="s">
        <v>43</v>
      </c>
      <c r="F28" s="36"/>
      <c r="G28" s="35" t="s">
        <v>515</v>
      </c>
      <c r="H28" s="39"/>
      <c r="I28" s="56">
        <v>88</v>
      </c>
      <c r="J28" s="123"/>
      <c r="K28" s="56">
        <v>100</v>
      </c>
      <c r="L28" s="36"/>
      <c r="M28" s="54" t="s">
        <v>43</v>
      </c>
      <c r="N28" s="34"/>
      <c r="O28" s="37">
        <v>13.21</v>
      </c>
      <c r="P28" s="36"/>
      <c r="Q28" s="37">
        <v>3.973044249</v>
      </c>
      <c r="R28" s="36"/>
      <c r="S28" s="74">
        <v>872.85889629999997</v>
      </c>
      <c r="T28" s="36"/>
      <c r="U28" s="37">
        <v>21.8</v>
      </c>
      <c r="V28" s="36"/>
      <c r="W28" s="37">
        <v>2.4</v>
      </c>
      <c r="X28" s="36"/>
      <c r="Y28" s="37">
        <v>5.5</v>
      </c>
      <c r="Z28" s="36"/>
      <c r="AA28" s="68" t="s">
        <v>76</v>
      </c>
    </row>
    <row r="29" spans="1:27" ht="16.2" x14ac:dyDescent="0.25">
      <c r="A29" s="97" t="str">
        <f>VLOOKUP(B29,'[1]Member States'!$B$2:$C$196,2,0)</f>
        <v>RUS</v>
      </c>
      <c r="B29" s="48" t="s">
        <v>77</v>
      </c>
      <c r="C29" s="49" t="s">
        <v>43</v>
      </c>
      <c r="D29" s="50"/>
      <c r="E29" s="49" t="s">
        <v>43</v>
      </c>
      <c r="F29" s="50"/>
      <c r="G29" s="49" t="s">
        <v>515</v>
      </c>
      <c r="H29" s="66"/>
      <c r="I29" s="55">
        <v>100</v>
      </c>
      <c r="J29" s="124"/>
      <c r="K29" s="55">
        <v>100</v>
      </c>
      <c r="L29" s="50"/>
      <c r="M29" s="53" t="s">
        <v>43</v>
      </c>
      <c r="N29" s="48"/>
      <c r="O29" s="51">
        <v>12.01</v>
      </c>
      <c r="P29" s="50"/>
      <c r="Q29" s="51">
        <v>3.8151010479999998</v>
      </c>
      <c r="R29" s="50"/>
      <c r="S29" s="75">
        <v>1473.832772</v>
      </c>
      <c r="T29" s="50"/>
      <c r="U29" s="51">
        <v>34.299999999999997</v>
      </c>
      <c r="V29" s="50"/>
      <c r="W29" s="51">
        <v>4.3</v>
      </c>
      <c r="X29" s="50"/>
      <c r="Y29" s="51">
        <v>8.5</v>
      </c>
      <c r="Z29" s="50"/>
      <c r="AA29" s="67" t="s">
        <v>78</v>
      </c>
    </row>
    <row r="30" spans="1:27" ht="16.2" x14ac:dyDescent="0.25">
      <c r="A30" s="98" t="str">
        <f>VLOOKUP(B30,'[1]Member States'!$B$2:$C$196,2,0)</f>
        <v>SRB</v>
      </c>
      <c r="B30" s="34" t="s">
        <v>79</v>
      </c>
      <c r="C30" s="35" t="s">
        <v>43</v>
      </c>
      <c r="D30" s="36"/>
      <c r="E30" s="35" t="s">
        <v>43</v>
      </c>
      <c r="F30" s="36"/>
      <c r="G30" s="35" t="s">
        <v>515</v>
      </c>
      <c r="H30" s="39"/>
      <c r="I30" s="56">
        <v>44.8</v>
      </c>
      <c r="J30" s="123"/>
      <c r="K30" s="56">
        <v>48.4</v>
      </c>
      <c r="L30" s="36"/>
      <c r="M30" s="54" t="s">
        <v>43</v>
      </c>
      <c r="N30" s="34"/>
      <c r="O30" s="37">
        <v>17.73</v>
      </c>
      <c r="P30" s="36"/>
      <c r="Q30" s="37">
        <v>6.4035785179999998</v>
      </c>
      <c r="R30" s="36"/>
      <c r="S30" s="74">
        <v>1249.7750209999999</v>
      </c>
      <c r="T30" s="36"/>
      <c r="U30" s="37">
        <v>37.1</v>
      </c>
      <c r="V30" s="36"/>
      <c r="W30" s="37">
        <v>2.1</v>
      </c>
      <c r="X30" s="36"/>
      <c r="Y30" s="37">
        <v>4.5</v>
      </c>
      <c r="Z30" s="36"/>
      <c r="AA30" s="68" t="s">
        <v>80</v>
      </c>
    </row>
    <row r="31" spans="1:27" ht="16.2" x14ac:dyDescent="0.25">
      <c r="A31" s="97" t="str">
        <f>VLOOKUP(B31,'[1]Member States'!$B$2:$C$196,2,0)</f>
        <v>SVK</v>
      </c>
      <c r="B31" s="48" t="s">
        <v>81</v>
      </c>
      <c r="C31" s="49" t="s">
        <v>43</v>
      </c>
      <c r="D31" s="50"/>
      <c r="E31" s="49" t="s">
        <v>43</v>
      </c>
      <c r="F31" s="50"/>
      <c r="G31" s="49" t="s">
        <v>516</v>
      </c>
      <c r="H31" s="66"/>
      <c r="I31" s="55">
        <v>100</v>
      </c>
      <c r="J31" s="124"/>
      <c r="K31" s="55">
        <v>100</v>
      </c>
      <c r="L31" s="50"/>
      <c r="M31" s="53" t="s">
        <v>43</v>
      </c>
      <c r="N31" s="48"/>
      <c r="O31" s="51">
        <v>11.39</v>
      </c>
      <c r="P31" s="50"/>
      <c r="Q31" s="51">
        <v>5.5022516499999998</v>
      </c>
      <c r="R31" s="50"/>
      <c r="S31" s="75">
        <v>1976.7926930000001</v>
      </c>
      <c r="T31" s="50"/>
      <c r="U31" s="51">
        <v>22.8</v>
      </c>
      <c r="V31" s="50"/>
      <c r="W31" s="51">
        <v>3</v>
      </c>
      <c r="X31" s="50"/>
      <c r="Y31" s="51">
        <v>0.3</v>
      </c>
      <c r="Z31" s="50"/>
      <c r="AA31" s="67" t="s">
        <v>82</v>
      </c>
    </row>
    <row r="32" spans="1:27" ht="16.2" x14ac:dyDescent="0.25">
      <c r="A32" s="98" t="str">
        <f>VLOOKUP(B32,'[1]Member States'!$B$2:$C$196,2,0)</f>
        <v>SVN</v>
      </c>
      <c r="B32" s="34" t="s">
        <v>83</v>
      </c>
      <c r="C32" s="37">
        <v>55.4</v>
      </c>
      <c r="D32" s="36"/>
      <c r="E32" s="37">
        <v>67.900000000000006</v>
      </c>
      <c r="F32" s="36"/>
      <c r="G32" s="35" t="s">
        <v>516</v>
      </c>
      <c r="H32" s="39"/>
      <c r="I32" s="56">
        <v>85.9</v>
      </c>
      <c r="J32" s="123"/>
      <c r="K32" s="56">
        <v>100</v>
      </c>
      <c r="L32" s="36"/>
      <c r="M32" s="54">
        <v>760.76800000000003</v>
      </c>
      <c r="N32" s="34" t="s">
        <v>536</v>
      </c>
      <c r="O32" s="37">
        <v>17.420000000000002</v>
      </c>
      <c r="P32" s="36"/>
      <c r="Q32" s="37">
        <v>6.4200455080000003</v>
      </c>
      <c r="R32" s="36"/>
      <c r="S32" s="74">
        <v>2419.863672</v>
      </c>
      <c r="T32" s="36"/>
      <c r="U32" s="37">
        <v>11.9</v>
      </c>
      <c r="V32" s="36"/>
      <c r="W32" s="37">
        <v>2.5</v>
      </c>
      <c r="X32" s="36"/>
      <c r="Y32" s="37">
        <v>8.5</v>
      </c>
      <c r="Z32" s="36"/>
      <c r="AA32" s="68" t="s">
        <v>84</v>
      </c>
    </row>
    <row r="33" spans="1:27" ht="16.2" x14ac:dyDescent="0.25">
      <c r="A33" s="97" t="str">
        <f>VLOOKUP(B33,'[1]Member States'!$B$2:$C$196,2,0)</f>
        <v>TJK</v>
      </c>
      <c r="B33" s="48" t="s">
        <v>85</v>
      </c>
      <c r="C33" s="49" t="s">
        <v>43</v>
      </c>
      <c r="D33" s="50"/>
      <c r="E33" s="49" t="s">
        <v>43</v>
      </c>
      <c r="F33" s="50"/>
      <c r="G33" s="49" t="s">
        <v>515</v>
      </c>
      <c r="H33" s="66"/>
      <c r="I33" s="55">
        <v>72.099999999999994</v>
      </c>
      <c r="J33" s="124"/>
      <c r="K33" s="55">
        <v>95.6</v>
      </c>
      <c r="L33" s="50"/>
      <c r="M33" s="53">
        <v>45.563000000000002</v>
      </c>
      <c r="N33" s="48" t="s">
        <v>535</v>
      </c>
      <c r="O33" s="51">
        <v>4.96</v>
      </c>
      <c r="P33" s="50"/>
      <c r="Q33" s="51">
        <v>1.7070149349999999</v>
      </c>
      <c r="R33" s="50"/>
      <c r="S33" s="75">
        <v>129.10882699999999</v>
      </c>
      <c r="T33" s="50"/>
      <c r="U33" s="51">
        <v>60.1</v>
      </c>
      <c r="V33" s="50"/>
      <c r="W33" s="51">
        <v>1.9</v>
      </c>
      <c r="X33" s="50"/>
      <c r="Y33" s="51">
        <v>4.5</v>
      </c>
      <c r="Z33" s="50"/>
      <c r="AA33" s="67" t="s">
        <v>86</v>
      </c>
    </row>
    <row r="34" spans="1:27" ht="16.2" x14ac:dyDescent="0.25">
      <c r="A34" s="98" t="str">
        <f>VLOOKUP(B34,'[1]Member States'!$B$2:$C$196,2,0)</f>
        <v>MKD</v>
      </c>
      <c r="B34" s="34" t="s">
        <v>87</v>
      </c>
      <c r="C34" s="35" t="s">
        <v>43</v>
      </c>
      <c r="D34" s="36"/>
      <c r="E34" s="35" t="s">
        <v>43</v>
      </c>
      <c r="F34" s="36"/>
      <c r="G34" s="35" t="s">
        <v>515</v>
      </c>
      <c r="H34" s="39"/>
      <c r="I34" s="56" t="s">
        <v>43</v>
      </c>
      <c r="J34" s="123"/>
      <c r="K34" s="56" t="s">
        <v>43</v>
      </c>
      <c r="L34" s="36"/>
      <c r="M34" s="54" t="s">
        <v>43</v>
      </c>
      <c r="N34" s="34"/>
      <c r="O34" s="37">
        <v>13.48</v>
      </c>
      <c r="P34" s="36"/>
      <c r="Q34" s="37">
        <v>4.5701278050000003</v>
      </c>
      <c r="R34" s="36"/>
      <c r="S34" s="74">
        <v>834.93550619999996</v>
      </c>
      <c r="T34" s="36"/>
      <c r="U34" s="37">
        <v>35.9</v>
      </c>
      <c r="V34" s="36"/>
      <c r="W34" s="37">
        <v>2.6</v>
      </c>
      <c r="X34" s="36"/>
      <c r="Y34" s="37">
        <v>0.6</v>
      </c>
      <c r="Z34" s="36"/>
      <c r="AA34" s="68" t="s">
        <v>88</v>
      </c>
    </row>
    <row r="35" spans="1:27" ht="16.2" x14ac:dyDescent="0.25">
      <c r="A35" s="97" t="str">
        <f>VLOOKUP(B35,'[1]Member States'!$B$2:$C$196,2,0)</f>
        <v>TUR</v>
      </c>
      <c r="B35" s="48" t="s">
        <v>89</v>
      </c>
      <c r="C35" s="49">
        <v>11.7</v>
      </c>
      <c r="D35" s="50"/>
      <c r="E35" s="49">
        <v>44.1</v>
      </c>
      <c r="F35" s="50"/>
      <c r="G35" s="49" t="s">
        <v>515</v>
      </c>
      <c r="H35" s="66"/>
      <c r="I35" s="51" t="s">
        <v>43</v>
      </c>
      <c r="J35" s="50"/>
      <c r="K35" s="51" t="s">
        <v>43</v>
      </c>
      <c r="L35" s="50"/>
      <c r="M35" s="53">
        <v>226.01499999999999</v>
      </c>
      <c r="N35" s="48" t="s">
        <v>536</v>
      </c>
      <c r="O35" s="51">
        <v>7.21</v>
      </c>
      <c r="P35" s="50"/>
      <c r="Q35" s="51">
        <v>4.6513863969999996</v>
      </c>
      <c r="R35" s="50"/>
      <c r="S35" s="75">
        <v>1143.906716</v>
      </c>
      <c r="T35" s="50"/>
      <c r="U35" s="51">
        <v>16.8</v>
      </c>
      <c r="V35" s="50"/>
      <c r="W35" s="51">
        <v>1.7</v>
      </c>
      <c r="X35" s="50"/>
      <c r="Y35" s="51">
        <v>2.4</v>
      </c>
      <c r="Z35" s="50"/>
      <c r="AA35" s="67" t="s">
        <v>90</v>
      </c>
    </row>
    <row r="36" spans="1:27" ht="16.2" x14ac:dyDescent="0.25">
      <c r="A36" s="98" t="str">
        <f>VLOOKUP(B36,'[1]Member States'!$B$2:$C$196,2,0)</f>
        <v>TKM</v>
      </c>
      <c r="B36" s="34" t="s">
        <v>91</v>
      </c>
      <c r="C36" s="35" t="s">
        <v>43</v>
      </c>
      <c r="D36" s="36"/>
      <c r="E36" s="35" t="s">
        <v>43</v>
      </c>
      <c r="F36" s="36"/>
      <c r="G36" s="35" t="s">
        <v>43</v>
      </c>
      <c r="H36" s="39"/>
      <c r="I36" s="35" t="s">
        <v>43</v>
      </c>
      <c r="J36" s="36"/>
      <c r="K36" s="37" t="s">
        <v>43</v>
      </c>
      <c r="L36" s="36"/>
      <c r="M36" s="54">
        <v>133.67099999999999</v>
      </c>
      <c r="N36" s="34" t="s">
        <v>535</v>
      </c>
      <c r="O36" s="37" t="s">
        <v>43</v>
      </c>
      <c r="P36" s="36"/>
      <c r="Q36" s="37">
        <v>1.2511177840000001</v>
      </c>
      <c r="R36" s="36"/>
      <c r="S36" s="74">
        <v>209.36854539999999</v>
      </c>
      <c r="T36" s="36"/>
      <c r="U36" s="37">
        <v>36.799999999999997</v>
      </c>
      <c r="V36" s="36"/>
      <c r="W36" s="37">
        <v>2.4</v>
      </c>
      <c r="X36" s="36"/>
      <c r="Y36" s="37">
        <v>4.4000000000000004</v>
      </c>
      <c r="Z36" s="36"/>
      <c r="AA36" s="68" t="s">
        <v>92</v>
      </c>
    </row>
    <row r="37" spans="1:27" ht="16.2" x14ac:dyDescent="0.25">
      <c r="A37" s="97" t="str">
        <f>VLOOKUP(B37,'[1]Member States'!$B$2:$C$196,2,0)</f>
        <v>UKR</v>
      </c>
      <c r="B37" s="48" t="s">
        <v>93</v>
      </c>
      <c r="C37" s="49" t="s">
        <v>43</v>
      </c>
      <c r="D37" s="50"/>
      <c r="E37" s="49" t="s">
        <v>43</v>
      </c>
      <c r="F37" s="50"/>
      <c r="G37" s="49" t="s">
        <v>516</v>
      </c>
      <c r="H37" s="66"/>
      <c r="I37" s="51" t="s">
        <v>43</v>
      </c>
      <c r="J37" s="50"/>
      <c r="K37" s="51" t="s">
        <v>43</v>
      </c>
      <c r="L37" s="50"/>
      <c r="M37" s="53">
        <v>428.19</v>
      </c>
      <c r="N37" s="48" t="s">
        <v>536</v>
      </c>
      <c r="O37" s="51">
        <v>13.6</v>
      </c>
      <c r="P37" s="50"/>
      <c r="Q37" s="51">
        <v>4.1483750669999999</v>
      </c>
      <c r="R37" s="50"/>
      <c r="S37" s="75">
        <v>561.958935</v>
      </c>
      <c r="T37" s="50"/>
      <c r="U37" s="51">
        <v>42.4</v>
      </c>
      <c r="V37" s="50"/>
      <c r="W37" s="51">
        <v>3.5</v>
      </c>
      <c r="X37" s="50"/>
      <c r="Y37" s="51">
        <v>7.6</v>
      </c>
      <c r="Z37" s="50"/>
      <c r="AA37" s="67" t="s">
        <v>94</v>
      </c>
    </row>
    <row r="38" spans="1:27" ht="16.2" x14ac:dyDescent="0.25">
      <c r="A38" s="98" t="str">
        <f>VLOOKUP(B38,'[1]Member States'!$B$2:$C$196,2,0)</f>
        <v>UZB</v>
      </c>
      <c r="B38" s="34" t="s">
        <v>95</v>
      </c>
      <c r="C38" s="35" t="s">
        <v>43</v>
      </c>
      <c r="D38" s="36"/>
      <c r="E38" s="35" t="s">
        <v>43</v>
      </c>
      <c r="F38" s="36"/>
      <c r="G38" s="35" t="s">
        <v>515</v>
      </c>
      <c r="H38" s="39"/>
      <c r="I38" s="35" t="s">
        <v>43</v>
      </c>
      <c r="J38" s="36"/>
      <c r="K38" s="37" t="s">
        <v>43</v>
      </c>
      <c r="L38" s="36"/>
      <c r="M38" s="54">
        <v>269.51100000000002</v>
      </c>
      <c r="N38" s="34" t="s">
        <v>535</v>
      </c>
      <c r="O38" s="37">
        <v>8.43</v>
      </c>
      <c r="P38" s="36"/>
      <c r="Q38" s="37">
        <v>3.1316971360000001</v>
      </c>
      <c r="R38" s="36"/>
      <c r="S38" s="74">
        <v>220.8391038</v>
      </c>
      <c r="T38" s="36"/>
      <c r="U38" s="37">
        <v>44.1</v>
      </c>
      <c r="V38" s="36"/>
      <c r="W38" s="37">
        <v>2.4</v>
      </c>
      <c r="X38" s="36"/>
      <c r="Y38" s="37">
        <v>12</v>
      </c>
      <c r="Z38" s="36"/>
      <c r="AA38" s="68" t="s">
        <v>96</v>
      </c>
    </row>
    <row r="39" spans="1:27" ht="17.25" customHeight="1" x14ac:dyDescent="0.25">
      <c r="A39" s="160" t="s">
        <v>482</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row>
    <row r="40" spans="1:27" ht="16.2" x14ac:dyDescent="0.25">
      <c r="A40" s="97" t="str">
        <f>VLOOKUP(B40,'[1]Member States'!$B$2:$C$196,2,0)</f>
        <v>AND</v>
      </c>
      <c r="B40" s="48" t="s">
        <v>350</v>
      </c>
      <c r="C40" s="49" t="s">
        <v>43</v>
      </c>
      <c r="D40" s="50"/>
      <c r="E40" s="49" t="s">
        <v>43</v>
      </c>
      <c r="F40" s="50"/>
      <c r="G40" s="49" t="s">
        <v>43</v>
      </c>
      <c r="H40" s="66"/>
      <c r="I40" s="51" t="s">
        <v>43</v>
      </c>
      <c r="J40" s="50"/>
      <c r="K40" s="51" t="s">
        <v>43</v>
      </c>
      <c r="L40" s="50"/>
      <c r="M40" s="53" t="s">
        <v>43</v>
      </c>
      <c r="N40" s="50"/>
      <c r="O40" s="51" t="s">
        <v>43</v>
      </c>
      <c r="P40" s="50"/>
      <c r="Q40" s="51">
        <v>6.3570608310000001</v>
      </c>
      <c r="R40" s="50"/>
      <c r="S40" s="75">
        <v>3498.5744110000001</v>
      </c>
      <c r="T40" s="50"/>
      <c r="U40" s="51">
        <v>17.5</v>
      </c>
      <c r="V40" s="50"/>
      <c r="W40" s="51">
        <v>3.9</v>
      </c>
      <c r="X40" s="50"/>
      <c r="Y40" s="51">
        <v>4.5999999999999996</v>
      </c>
      <c r="Z40" s="50"/>
      <c r="AA40" s="67" t="s">
        <v>351</v>
      </c>
    </row>
    <row r="41" spans="1:27" ht="17.25" customHeight="1" x14ac:dyDescent="0.25">
      <c r="A41" s="98" t="str">
        <f>VLOOKUP(B41,'[1]Member States'!$B$2:$C$196,2,0)</f>
        <v>AUS</v>
      </c>
      <c r="B41" s="34" t="s">
        <v>352</v>
      </c>
      <c r="C41" s="35">
        <v>64.599999999999994</v>
      </c>
      <c r="D41" s="36"/>
      <c r="E41" s="35">
        <v>74.5</v>
      </c>
      <c r="F41" s="36"/>
      <c r="G41" s="35" t="s">
        <v>516</v>
      </c>
      <c r="H41" s="39"/>
      <c r="I41" s="35">
        <v>87.6</v>
      </c>
      <c r="J41" s="36"/>
      <c r="K41" s="37">
        <v>77.5</v>
      </c>
      <c r="L41" s="36"/>
      <c r="M41" s="54">
        <v>2536.6509999999998</v>
      </c>
      <c r="N41" s="34" t="s">
        <v>536</v>
      </c>
      <c r="O41" s="37">
        <v>10.55</v>
      </c>
      <c r="P41" s="36"/>
      <c r="Q41" s="37">
        <v>6.109961814</v>
      </c>
      <c r="R41" s="36"/>
      <c r="S41" s="74">
        <v>4068.1971389999999</v>
      </c>
      <c r="T41" s="36"/>
      <c r="U41" s="37">
        <v>18.5</v>
      </c>
      <c r="V41" s="36"/>
      <c r="W41" s="37">
        <v>3.3</v>
      </c>
      <c r="X41" s="36"/>
      <c r="Y41" s="37">
        <v>10.6</v>
      </c>
      <c r="Z41" s="36"/>
      <c r="AA41" s="68" t="s">
        <v>353</v>
      </c>
    </row>
    <row r="42" spans="1:27" ht="17.25" customHeight="1" x14ac:dyDescent="0.25">
      <c r="A42" s="97" t="str">
        <f>VLOOKUP(B42,'[1]Member States'!$B$2:$C$196,2,0)</f>
        <v>AUT</v>
      </c>
      <c r="B42" s="48" t="s">
        <v>354</v>
      </c>
      <c r="C42" s="49" t="s">
        <v>43</v>
      </c>
      <c r="D42" s="50"/>
      <c r="E42" s="49" t="s">
        <v>43</v>
      </c>
      <c r="F42" s="50"/>
      <c r="G42" s="49" t="s">
        <v>516</v>
      </c>
      <c r="H42" s="66"/>
      <c r="I42" s="51">
        <v>93.7</v>
      </c>
      <c r="J42" s="50"/>
      <c r="K42" s="51">
        <v>77.5</v>
      </c>
      <c r="L42" s="50"/>
      <c r="M42" s="53" t="s">
        <v>43</v>
      </c>
      <c r="N42" s="48"/>
      <c r="O42" s="51">
        <v>20.37</v>
      </c>
      <c r="P42" s="50"/>
      <c r="Q42" s="51">
        <v>8.6620471559999999</v>
      </c>
      <c r="R42" s="50"/>
      <c r="S42" s="75">
        <v>5065.058481</v>
      </c>
      <c r="T42" s="50"/>
      <c r="U42" s="51">
        <v>15.2</v>
      </c>
      <c r="V42" s="50"/>
      <c r="W42" s="51">
        <v>4.8</v>
      </c>
      <c r="X42" s="50"/>
      <c r="Y42" s="51">
        <v>7.9</v>
      </c>
      <c r="Z42" s="50"/>
      <c r="AA42" s="67" t="s">
        <v>355</v>
      </c>
    </row>
    <row r="43" spans="1:27" ht="17.25" customHeight="1" x14ac:dyDescent="0.25">
      <c r="A43" s="98" t="str">
        <f>VLOOKUP(B43,'[1]Member States'!$B$2:$C$196,2,0)</f>
        <v>BEL</v>
      </c>
      <c r="B43" s="34" t="s">
        <v>356</v>
      </c>
      <c r="C43" s="37" t="s">
        <v>43</v>
      </c>
      <c r="D43" s="36"/>
      <c r="E43" s="37" t="s">
        <v>43</v>
      </c>
      <c r="F43" s="36"/>
      <c r="G43" s="35" t="s">
        <v>516</v>
      </c>
      <c r="H43" s="39"/>
      <c r="I43" s="35">
        <v>67.8</v>
      </c>
      <c r="J43" s="36"/>
      <c r="K43" s="37">
        <v>100</v>
      </c>
      <c r="L43" s="36"/>
      <c r="M43" s="54">
        <v>2940.232</v>
      </c>
      <c r="N43" s="34" t="s">
        <v>536</v>
      </c>
      <c r="O43" s="37">
        <v>21.09</v>
      </c>
      <c r="P43" s="36"/>
      <c r="Q43" s="37">
        <v>8.194057956</v>
      </c>
      <c r="R43" s="36"/>
      <c r="S43" s="74">
        <v>4320.1134959999999</v>
      </c>
      <c r="T43" s="36"/>
      <c r="U43" s="37">
        <v>19.7</v>
      </c>
      <c r="V43" s="36"/>
      <c r="W43" s="37">
        <v>3</v>
      </c>
      <c r="X43" s="36"/>
      <c r="Y43" s="37">
        <v>15.8</v>
      </c>
      <c r="Z43" s="36"/>
      <c r="AA43" s="68" t="s">
        <v>357</v>
      </c>
    </row>
    <row r="44" spans="1:27" ht="17.25" customHeight="1" x14ac:dyDescent="0.25">
      <c r="A44" s="97" t="str">
        <f>VLOOKUP(B44,'[1]Member States'!$B$2:$C$196,2,0)</f>
        <v>CAN</v>
      </c>
      <c r="B44" s="48" t="s">
        <v>358</v>
      </c>
      <c r="C44" s="49">
        <v>66.8</v>
      </c>
      <c r="D44" s="50"/>
      <c r="E44" s="49">
        <v>69.900000000000006</v>
      </c>
      <c r="F44" s="50"/>
      <c r="G44" s="49" t="s">
        <v>516</v>
      </c>
      <c r="H44" s="66"/>
      <c r="I44" s="51" t="s">
        <v>43</v>
      </c>
      <c r="J44" s="50"/>
      <c r="K44" s="51" t="s">
        <v>43</v>
      </c>
      <c r="L44" s="50"/>
      <c r="M44" s="53">
        <v>1150.2750000000001</v>
      </c>
      <c r="N44" s="48" t="s">
        <v>540</v>
      </c>
      <c r="O44" s="51">
        <v>10.66</v>
      </c>
      <c r="P44" s="50"/>
      <c r="Q44" s="51">
        <v>7.6559019419999998</v>
      </c>
      <c r="R44" s="50"/>
      <c r="S44" s="75">
        <v>4675.8569889999999</v>
      </c>
      <c r="T44" s="50"/>
      <c r="U44" s="51">
        <v>15</v>
      </c>
      <c r="V44" s="50"/>
      <c r="W44" s="51">
        <v>2.1</v>
      </c>
      <c r="X44" s="50"/>
      <c r="Y44" s="51">
        <v>9.3000000000000007</v>
      </c>
      <c r="Z44" s="50"/>
      <c r="AA44" s="67" t="s">
        <v>360</v>
      </c>
    </row>
    <row r="45" spans="1:27" ht="17.25" customHeight="1" x14ac:dyDescent="0.25">
      <c r="A45" s="98" t="str">
        <f>VLOOKUP(B45,'[1]Member States'!$B$2:$C$196,2,0)</f>
        <v>DNK</v>
      </c>
      <c r="B45" s="34" t="s">
        <v>361</v>
      </c>
      <c r="C45" s="37" t="s">
        <v>43</v>
      </c>
      <c r="D45" s="36"/>
      <c r="E45" s="37" t="s">
        <v>43</v>
      </c>
      <c r="F45" s="36"/>
      <c r="G45" s="35" t="s">
        <v>516</v>
      </c>
      <c r="H45" s="39"/>
      <c r="I45" s="37">
        <v>100</v>
      </c>
      <c r="J45" s="36"/>
      <c r="K45" s="37">
        <v>100</v>
      </c>
      <c r="L45" s="36"/>
      <c r="M45" s="54">
        <v>1757.664</v>
      </c>
      <c r="N45" s="34" t="s">
        <v>536</v>
      </c>
      <c r="O45" s="37">
        <v>22.98</v>
      </c>
      <c r="P45" s="36"/>
      <c r="Q45" s="37">
        <v>9.5759998520000007</v>
      </c>
      <c r="R45" s="36"/>
      <c r="S45" s="74">
        <v>4719.7582629999997</v>
      </c>
      <c r="T45" s="36"/>
      <c r="U45" s="37">
        <v>12.6</v>
      </c>
      <c r="V45" s="36"/>
      <c r="W45" s="37">
        <v>3.4</v>
      </c>
      <c r="X45" s="36"/>
      <c r="Y45" s="37">
        <v>16.100000000000001</v>
      </c>
      <c r="Z45" s="36"/>
      <c r="AA45" s="68" t="s">
        <v>362</v>
      </c>
    </row>
    <row r="46" spans="1:27" ht="17.25" customHeight="1" x14ac:dyDescent="0.25">
      <c r="A46" s="97" t="str">
        <f>VLOOKUP(B46,'[1]Member States'!$B$2:$C$196,2,0)</f>
        <v>FIN</v>
      </c>
      <c r="B46" s="48" t="s">
        <v>363</v>
      </c>
      <c r="C46" s="49" t="s">
        <v>43</v>
      </c>
      <c r="D46" s="50"/>
      <c r="E46" s="49" t="s">
        <v>43</v>
      </c>
      <c r="F46" s="50"/>
      <c r="G46" s="49" t="s">
        <v>516</v>
      </c>
      <c r="H46" s="66"/>
      <c r="I46" s="51">
        <v>100</v>
      </c>
      <c r="J46" s="50"/>
      <c r="K46" s="51">
        <v>100</v>
      </c>
      <c r="L46" s="50"/>
      <c r="M46" s="53">
        <v>1584.931</v>
      </c>
      <c r="N46" s="48" t="s">
        <v>535</v>
      </c>
      <c r="O46" s="51">
        <v>21.97</v>
      </c>
      <c r="P46" s="50"/>
      <c r="Q46" s="51">
        <v>6.8991599179999996</v>
      </c>
      <c r="R46" s="50"/>
      <c r="S46" s="75">
        <v>3544.6500679999999</v>
      </c>
      <c r="T46" s="50"/>
      <c r="U46" s="51">
        <v>18.600000000000001</v>
      </c>
      <c r="V46" s="50"/>
      <c r="W46" s="51">
        <v>2.9</v>
      </c>
      <c r="X46" s="50"/>
      <c r="Y46" s="51">
        <v>10.8</v>
      </c>
      <c r="Z46" s="50"/>
      <c r="AA46" s="67" t="s">
        <v>364</v>
      </c>
    </row>
    <row r="47" spans="1:27" ht="17.25" customHeight="1" x14ac:dyDescent="0.25">
      <c r="A47" s="98" t="str">
        <f>VLOOKUP(B47,'[1]Member States'!$B$2:$C$196,2,0)</f>
        <v>FRA</v>
      </c>
      <c r="B47" s="34" t="s">
        <v>365</v>
      </c>
      <c r="C47" s="37" t="s">
        <v>43</v>
      </c>
      <c r="D47" s="36"/>
      <c r="E47" s="37" t="s">
        <v>43</v>
      </c>
      <c r="F47" s="36"/>
      <c r="G47" s="35" t="s">
        <v>516</v>
      </c>
      <c r="H47" s="39"/>
      <c r="I47" s="37">
        <v>100</v>
      </c>
      <c r="J47" s="36"/>
      <c r="K47" s="37">
        <v>100</v>
      </c>
      <c r="L47" s="36"/>
      <c r="M47" s="54">
        <v>2294.0990000000002</v>
      </c>
      <c r="N47" s="34" t="s">
        <v>536</v>
      </c>
      <c r="O47" s="37">
        <v>23.78</v>
      </c>
      <c r="P47" s="36"/>
      <c r="Q47" s="37">
        <v>9.0390864529999995</v>
      </c>
      <c r="R47" s="36"/>
      <c r="S47" s="74">
        <v>4260.1812490000002</v>
      </c>
      <c r="T47" s="36"/>
      <c r="U47" s="37">
        <v>7.4</v>
      </c>
      <c r="V47" s="36"/>
      <c r="W47" s="37">
        <v>3.2</v>
      </c>
      <c r="X47" s="36"/>
      <c r="Y47" s="37">
        <v>9.3000000000000007</v>
      </c>
      <c r="Z47" s="36"/>
      <c r="AA47" s="68" t="s">
        <v>366</v>
      </c>
    </row>
    <row r="48" spans="1:27" ht="17.25" customHeight="1" x14ac:dyDescent="0.25">
      <c r="A48" s="97" t="str">
        <f>VLOOKUP(B48,'[1]Member States'!$B$2:$C$196,2,0)</f>
        <v>DEU</v>
      </c>
      <c r="B48" s="48" t="s">
        <v>367</v>
      </c>
      <c r="C48" s="49">
        <v>58.7</v>
      </c>
      <c r="D48" s="50"/>
      <c r="E48" s="49">
        <v>61.1</v>
      </c>
      <c r="F48" s="50"/>
      <c r="G48" s="49" t="s">
        <v>516</v>
      </c>
      <c r="H48" s="66"/>
      <c r="I48" s="51">
        <v>100</v>
      </c>
      <c r="J48" s="50"/>
      <c r="K48" s="51">
        <v>100</v>
      </c>
      <c r="L48" s="50"/>
      <c r="M48" s="53">
        <v>1029.049</v>
      </c>
      <c r="N48" s="48" t="s">
        <v>536</v>
      </c>
      <c r="O48" s="51">
        <v>19.05</v>
      </c>
      <c r="P48" s="50"/>
      <c r="Q48" s="51">
        <v>8.6066647060000001</v>
      </c>
      <c r="R48" s="50"/>
      <c r="S48" s="75">
        <v>4616.9791150000001</v>
      </c>
      <c r="T48" s="50"/>
      <c r="U48" s="51">
        <v>12.1</v>
      </c>
      <c r="V48" s="50"/>
      <c r="W48" s="51">
        <v>3.8</v>
      </c>
      <c r="X48" s="50"/>
      <c r="Y48" s="51">
        <v>11.5</v>
      </c>
      <c r="Z48" s="50"/>
      <c r="AA48" s="67" t="s">
        <v>368</v>
      </c>
    </row>
    <row r="49" spans="1:27" ht="17.25" customHeight="1" x14ac:dyDescent="0.25">
      <c r="A49" s="98" t="str">
        <f>VLOOKUP(B49,'[1]Member States'!$B$2:$C$196,2,0)</f>
        <v>GRC</v>
      </c>
      <c r="B49" s="34" t="s">
        <v>369</v>
      </c>
      <c r="C49" s="35">
        <v>55.8</v>
      </c>
      <c r="D49" s="36"/>
      <c r="E49" s="35">
        <v>72.7</v>
      </c>
      <c r="F49" s="36"/>
      <c r="G49" s="35" t="s">
        <v>516</v>
      </c>
      <c r="H49" s="39"/>
      <c r="I49" s="37">
        <v>54.6</v>
      </c>
      <c r="J49" s="36"/>
      <c r="K49" s="37">
        <v>100</v>
      </c>
      <c r="L49" s="36"/>
      <c r="M49" s="54">
        <v>1283.943</v>
      </c>
      <c r="N49" s="34" t="s">
        <v>536</v>
      </c>
      <c r="O49" s="37">
        <v>18.87</v>
      </c>
      <c r="P49" s="36"/>
      <c r="Q49" s="37">
        <v>6.2587540089999996</v>
      </c>
      <c r="R49" s="36"/>
      <c r="S49" s="74">
        <v>2346.4971300000002</v>
      </c>
      <c r="T49" s="36"/>
      <c r="U49" s="37">
        <v>29.7</v>
      </c>
      <c r="V49" s="36"/>
      <c r="W49" s="37">
        <v>6.2</v>
      </c>
      <c r="X49" s="36"/>
      <c r="Y49" s="37">
        <v>0.2</v>
      </c>
      <c r="Z49" s="36"/>
      <c r="AA49" s="68" t="s">
        <v>370</v>
      </c>
    </row>
    <row r="50" spans="1:27" ht="17.25" customHeight="1" x14ac:dyDescent="0.25">
      <c r="A50" s="97" t="str">
        <f>VLOOKUP(B50,'[1]Member States'!$B$2:$C$196,2,0)</f>
        <v>ISL</v>
      </c>
      <c r="B50" s="48" t="s">
        <v>371</v>
      </c>
      <c r="C50" s="49" t="s">
        <v>43</v>
      </c>
      <c r="D50" s="50"/>
      <c r="E50" s="49" t="s">
        <v>43</v>
      </c>
      <c r="F50" s="50"/>
      <c r="G50" s="49" t="s">
        <v>516</v>
      </c>
      <c r="H50" s="66"/>
      <c r="I50" s="51">
        <v>100</v>
      </c>
      <c r="J50" s="50"/>
      <c r="K50" s="51">
        <v>100</v>
      </c>
      <c r="L50" s="50"/>
      <c r="M50" s="53">
        <v>483.64</v>
      </c>
      <c r="N50" s="48" t="s">
        <v>536</v>
      </c>
      <c r="O50" s="51">
        <v>10.94</v>
      </c>
      <c r="P50" s="50"/>
      <c r="Q50" s="51">
        <v>7.3082413979999998</v>
      </c>
      <c r="R50" s="50"/>
      <c r="S50" s="75">
        <v>3435.858702</v>
      </c>
      <c r="T50" s="50"/>
      <c r="U50" s="51">
        <v>17.899999999999999</v>
      </c>
      <c r="V50" s="50"/>
      <c r="W50" s="51">
        <v>3.5</v>
      </c>
      <c r="X50" s="50"/>
      <c r="Y50" s="51">
        <v>15.6</v>
      </c>
      <c r="Z50" s="50"/>
      <c r="AA50" s="67" t="s">
        <v>372</v>
      </c>
    </row>
    <row r="51" spans="1:27" ht="17.25" customHeight="1" x14ac:dyDescent="0.25">
      <c r="A51" s="98" t="str">
        <f>VLOOKUP(B51,'[1]Member States'!$B$2:$C$196,2,0)</f>
        <v>IRL</v>
      </c>
      <c r="B51" s="34" t="s">
        <v>373</v>
      </c>
      <c r="C51" s="35" t="s">
        <v>43</v>
      </c>
      <c r="D51" s="36"/>
      <c r="E51" s="35" t="s">
        <v>43</v>
      </c>
      <c r="F51" s="36"/>
      <c r="G51" s="35" t="s">
        <v>516</v>
      </c>
      <c r="H51" s="39"/>
      <c r="I51" s="35">
        <v>66.3</v>
      </c>
      <c r="J51" s="36"/>
      <c r="K51" s="37">
        <v>100</v>
      </c>
      <c r="L51" s="36"/>
      <c r="M51" s="54">
        <v>2176.5120000000002</v>
      </c>
      <c r="N51" s="34" t="s">
        <v>536</v>
      </c>
      <c r="O51" s="37">
        <v>17.34</v>
      </c>
      <c r="P51" s="36"/>
      <c r="Q51" s="37">
        <v>5.2106756970000001</v>
      </c>
      <c r="R51" s="36"/>
      <c r="S51" s="74">
        <v>3529.1610439999999</v>
      </c>
      <c r="T51" s="36"/>
      <c r="U51" s="37">
        <v>15</v>
      </c>
      <c r="V51" s="36"/>
      <c r="W51" s="37">
        <v>2.7</v>
      </c>
      <c r="X51" s="36"/>
      <c r="Y51" s="37">
        <v>15.7</v>
      </c>
      <c r="Z51" s="36"/>
      <c r="AA51" s="68" t="s">
        <v>375</v>
      </c>
    </row>
    <row r="52" spans="1:27" ht="17.25" customHeight="1" x14ac:dyDescent="0.25">
      <c r="A52" s="97" t="str">
        <f>VLOOKUP(B52,'[1]Member States'!$B$2:$C$196,2,0)</f>
        <v>ISR</v>
      </c>
      <c r="B52" s="48" t="s">
        <v>376</v>
      </c>
      <c r="C52" s="49" t="s">
        <v>43</v>
      </c>
      <c r="D52" s="50"/>
      <c r="E52" s="49" t="s">
        <v>43</v>
      </c>
      <c r="F52" s="50"/>
      <c r="G52" s="49" t="s">
        <v>515</v>
      </c>
      <c r="H52" s="66"/>
      <c r="I52" s="51" t="s">
        <v>43</v>
      </c>
      <c r="J52" s="50"/>
      <c r="K52" s="51" t="s">
        <v>43</v>
      </c>
      <c r="L52" s="50"/>
      <c r="M52" s="53">
        <v>1057.72</v>
      </c>
      <c r="N52" s="48" t="s">
        <v>536</v>
      </c>
      <c r="O52" s="51">
        <v>11.69</v>
      </c>
      <c r="P52" s="50"/>
      <c r="Q52" s="51">
        <v>4.6302566059999997</v>
      </c>
      <c r="R52" s="50"/>
      <c r="S52" s="75">
        <v>2238.8108649999999</v>
      </c>
      <c r="T52" s="50"/>
      <c r="U52" s="51">
        <v>25</v>
      </c>
      <c r="V52" s="50"/>
      <c r="W52" s="51">
        <v>3.3</v>
      </c>
      <c r="X52" s="50"/>
      <c r="Y52" s="51">
        <v>4.9000000000000004</v>
      </c>
      <c r="Z52" s="50"/>
      <c r="AA52" s="67" t="s">
        <v>377</v>
      </c>
    </row>
    <row r="53" spans="1:27" ht="17.25" customHeight="1" x14ac:dyDescent="0.25">
      <c r="A53" s="98" t="str">
        <f>VLOOKUP(B53,'[1]Member States'!$B$2:$C$196,2,0)</f>
        <v>ITA</v>
      </c>
      <c r="B53" s="34" t="s">
        <v>378</v>
      </c>
      <c r="C53" s="37" t="s">
        <v>43</v>
      </c>
      <c r="D53" s="36"/>
      <c r="E53" s="37" t="s">
        <v>43</v>
      </c>
      <c r="F53" s="36"/>
      <c r="G53" s="35" t="s">
        <v>516</v>
      </c>
      <c r="H53" s="39"/>
      <c r="I53" s="35">
        <v>69.2</v>
      </c>
      <c r="J53" s="36"/>
      <c r="K53" s="37">
        <v>100</v>
      </c>
      <c r="L53" s="36"/>
      <c r="M53" s="54">
        <v>1417.403</v>
      </c>
      <c r="N53" s="34" t="s">
        <v>536</v>
      </c>
      <c r="O53" s="37">
        <v>20.23</v>
      </c>
      <c r="P53" s="36"/>
      <c r="Q53" s="37">
        <v>7.165965022</v>
      </c>
      <c r="R53" s="36"/>
      <c r="S53" s="74">
        <v>3040.0847990000002</v>
      </c>
      <c r="T53" s="36"/>
      <c r="U53" s="37">
        <v>20.2</v>
      </c>
      <c r="V53" s="36"/>
      <c r="W53" s="37">
        <v>4.0999999999999996</v>
      </c>
      <c r="X53" s="36"/>
      <c r="Y53" s="37">
        <v>0.3</v>
      </c>
      <c r="Z53" s="36"/>
      <c r="AA53" s="68" t="s">
        <v>379</v>
      </c>
    </row>
    <row r="54" spans="1:27" ht="17.25" customHeight="1" x14ac:dyDescent="0.25">
      <c r="A54" s="97" t="str">
        <f>VLOOKUP(B54,'[1]Member States'!$B$2:$C$196,2,0)</f>
        <v>JPN</v>
      </c>
      <c r="B54" s="48" t="s">
        <v>380</v>
      </c>
      <c r="C54" s="49" t="s">
        <v>43</v>
      </c>
      <c r="D54" s="50"/>
      <c r="E54" s="49" t="s">
        <v>43</v>
      </c>
      <c r="F54" s="50"/>
      <c r="G54" s="49" t="s">
        <v>516</v>
      </c>
      <c r="H54" s="66"/>
      <c r="I54" s="51" t="s">
        <v>43</v>
      </c>
      <c r="J54" s="50"/>
      <c r="K54" s="51" t="s">
        <v>43</v>
      </c>
      <c r="L54" s="50"/>
      <c r="M54" s="53" t="s">
        <v>43</v>
      </c>
      <c r="N54" s="48"/>
      <c r="O54" s="51">
        <v>16.75</v>
      </c>
      <c r="P54" s="50"/>
      <c r="Q54" s="51">
        <v>8.3094127699999998</v>
      </c>
      <c r="R54" s="50"/>
      <c r="S54" s="75">
        <v>3577.6688220000001</v>
      </c>
      <c r="T54" s="50"/>
      <c r="U54" s="51">
        <v>14.1</v>
      </c>
      <c r="V54" s="50"/>
      <c r="W54" s="51">
        <v>2.2999999999999998</v>
      </c>
      <c r="X54" s="50"/>
      <c r="Y54" s="51">
        <v>11.5</v>
      </c>
      <c r="Z54" s="50"/>
      <c r="AA54" s="67" t="s">
        <v>381</v>
      </c>
    </row>
    <row r="55" spans="1:27" ht="17.25" customHeight="1" x14ac:dyDescent="0.25">
      <c r="A55" s="98" t="str">
        <f>VLOOKUP(B55,'[1]Member States'!$B$2:$C$196,2,0)</f>
        <v>LIE</v>
      </c>
      <c r="B55" s="34" t="s">
        <v>382</v>
      </c>
      <c r="C55" s="37" t="s">
        <v>43</v>
      </c>
      <c r="D55" s="36"/>
      <c r="E55" s="37" t="s">
        <v>43</v>
      </c>
      <c r="F55" s="36"/>
      <c r="G55" s="35" t="s">
        <v>43</v>
      </c>
      <c r="H55" s="39"/>
      <c r="I55" s="37" t="s">
        <v>43</v>
      </c>
      <c r="J55" s="36"/>
      <c r="K55" s="37" t="s">
        <v>43</v>
      </c>
      <c r="L55" s="36"/>
      <c r="M55" s="54" t="s">
        <v>43</v>
      </c>
      <c r="N55" s="34"/>
      <c r="O55" s="37" t="s">
        <v>43</v>
      </c>
      <c r="P55" s="36"/>
      <c r="Q55" s="37" t="s">
        <v>43</v>
      </c>
      <c r="R55" s="36"/>
      <c r="S55" s="74" t="s">
        <v>43</v>
      </c>
      <c r="T55" s="36"/>
      <c r="U55" s="37" t="s">
        <v>43</v>
      </c>
      <c r="V55" s="36"/>
      <c r="W55" s="37" t="s">
        <v>43</v>
      </c>
      <c r="X55" s="36"/>
      <c r="Y55" s="37" t="s">
        <v>43</v>
      </c>
      <c r="Z55" s="36"/>
      <c r="AA55" s="68" t="s">
        <v>384</v>
      </c>
    </row>
    <row r="56" spans="1:27" ht="17.25" customHeight="1" x14ac:dyDescent="0.25">
      <c r="A56" s="97" t="str">
        <f>VLOOKUP(B56,'[1]Member States'!$B$2:$C$196,2,0)</f>
        <v>LUX</v>
      </c>
      <c r="B56" s="48" t="s">
        <v>385</v>
      </c>
      <c r="C56" s="49">
        <v>100</v>
      </c>
      <c r="D56" s="50"/>
      <c r="E56" s="49">
        <v>100</v>
      </c>
      <c r="F56" s="50"/>
      <c r="G56" s="49" t="s">
        <v>43</v>
      </c>
      <c r="H56" s="66"/>
      <c r="I56" s="51">
        <v>56.4</v>
      </c>
      <c r="J56" s="50"/>
      <c r="K56" s="51">
        <v>100</v>
      </c>
      <c r="L56" s="50"/>
      <c r="M56" s="53" t="s">
        <v>43</v>
      </c>
      <c r="N56" s="48"/>
      <c r="O56" s="51">
        <v>16.53</v>
      </c>
      <c r="P56" s="50"/>
      <c r="Q56" s="51">
        <v>5.7875796590000004</v>
      </c>
      <c r="R56" s="50"/>
      <c r="S56" s="75">
        <v>6340.6095310000001</v>
      </c>
      <c r="T56" s="50"/>
      <c r="U56" s="51">
        <v>11.2</v>
      </c>
      <c r="V56" s="50"/>
      <c r="W56" s="51">
        <v>2.8</v>
      </c>
      <c r="X56" s="50"/>
      <c r="Y56" s="51">
        <v>12.5</v>
      </c>
      <c r="Z56" s="50"/>
      <c r="AA56" s="67" t="s">
        <v>386</v>
      </c>
    </row>
    <row r="57" spans="1:27" ht="17.25" customHeight="1" x14ac:dyDescent="0.25">
      <c r="A57" s="98" t="str">
        <f>VLOOKUP(B57,'[1]Member States'!$B$2:$C$196,2,0)</f>
        <v>MLT</v>
      </c>
      <c r="B57" s="34" t="s">
        <v>387</v>
      </c>
      <c r="C57" s="37" t="s">
        <v>43</v>
      </c>
      <c r="D57" s="36"/>
      <c r="E57" s="37" t="s">
        <v>43</v>
      </c>
      <c r="F57" s="36"/>
      <c r="G57" s="35" t="s">
        <v>43</v>
      </c>
      <c r="H57" s="39"/>
      <c r="I57" s="37">
        <v>32</v>
      </c>
      <c r="J57" s="36"/>
      <c r="K57" s="37">
        <v>97.5</v>
      </c>
      <c r="L57" s="36"/>
      <c r="M57" s="54">
        <v>1838.155</v>
      </c>
      <c r="N57" s="34" t="s">
        <v>536</v>
      </c>
      <c r="O57" s="37">
        <v>14.32</v>
      </c>
      <c r="P57" s="36"/>
      <c r="Q57" s="37">
        <v>5.9631959009999997</v>
      </c>
      <c r="R57" s="36"/>
      <c r="S57" s="74">
        <v>2547.7322600000002</v>
      </c>
      <c r="T57" s="36"/>
      <c r="U57" s="37">
        <v>32.299999999999997</v>
      </c>
      <c r="V57" s="36"/>
      <c r="W57" s="37">
        <v>3.5</v>
      </c>
      <c r="X57" s="36"/>
      <c r="Y57" s="37">
        <v>7.1</v>
      </c>
      <c r="Z57" s="36"/>
      <c r="AA57" s="68" t="s">
        <v>388</v>
      </c>
    </row>
    <row r="58" spans="1:27" ht="17.25" customHeight="1" x14ac:dyDescent="0.25">
      <c r="A58" s="97" t="str">
        <f>VLOOKUP(B58,'[1]Member States'!$B$2:$C$196,2,0)</f>
        <v>MCO</v>
      </c>
      <c r="B58" s="48" t="s">
        <v>389</v>
      </c>
      <c r="C58" s="49" t="s">
        <v>43</v>
      </c>
      <c r="D58" s="50"/>
      <c r="E58" s="49" t="s">
        <v>43</v>
      </c>
      <c r="F58" s="50"/>
      <c r="G58" s="49" t="s">
        <v>43</v>
      </c>
      <c r="H58" s="66"/>
      <c r="I58" s="51" t="s">
        <v>43</v>
      </c>
      <c r="J58" s="50"/>
      <c r="K58" s="51" t="s">
        <v>43</v>
      </c>
      <c r="L58" s="50"/>
      <c r="M58" s="53" t="s">
        <v>43</v>
      </c>
      <c r="N58" s="48"/>
      <c r="O58" s="51" t="s">
        <v>43</v>
      </c>
      <c r="P58" s="50"/>
      <c r="Q58" s="51">
        <v>3.8965498780000001</v>
      </c>
      <c r="R58" s="50"/>
      <c r="S58" s="75">
        <v>6026.0556690000003</v>
      </c>
      <c r="T58" s="50"/>
      <c r="U58" s="51">
        <v>7</v>
      </c>
      <c r="V58" s="50"/>
      <c r="W58" s="51">
        <v>7.2</v>
      </c>
      <c r="X58" s="50"/>
      <c r="Y58" s="51">
        <v>17.2</v>
      </c>
      <c r="Z58" s="50"/>
      <c r="AA58" s="67" t="s">
        <v>390</v>
      </c>
    </row>
    <row r="59" spans="1:27" ht="17.25" customHeight="1" x14ac:dyDescent="0.25">
      <c r="A59" s="98" t="str">
        <f>VLOOKUP(B59,'[1]Member States'!$B$2:$C$196,2,0)</f>
        <v>NLD</v>
      </c>
      <c r="B59" s="34" t="s">
        <v>391</v>
      </c>
      <c r="C59" s="35">
        <v>100</v>
      </c>
      <c r="D59" s="36"/>
      <c r="E59" s="35">
        <v>100</v>
      </c>
      <c r="F59" s="36"/>
      <c r="G59" s="35" t="s">
        <v>516</v>
      </c>
      <c r="H59" s="39"/>
      <c r="I59" s="37">
        <v>100</v>
      </c>
      <c r="J59" s="36"/>
      <c r="K59" s="37">
        <v>100</v>
      </c>
      <c r="L59" s="36"/>
      <c r="M59" s="54">
        <v>3137.902</v>
      </c>
      <c r="N59" s="34" t="s">
        <v>538</v>
      </c>
      <c r="O59" s="37">
        <v>15.69</v>
      </c>
      <c r="P59" s="36"/>
      <c r="Q59" s="37">
        <v>9.927098269</v>
      </c>
      <c r="R59" s="36"/>
      <c r="S59" s="74">
        <v>5384.6114040000002</v>
      </c>
      <c r="T59" s="36"/>
      <c r="U59" s="37">
        <v>5.6</v>
      </c>
      <c r="V59" s="36"/>
      <c r="W59" s="37">
        <v>2.9</v>
      </c>
      <c r="X59" s="36"/>
      <c r="Y59" s="37">
        <v>8.4</v>
      </c>
      <c r="Z59" s="36"/>
      <c r="AA59" s="68" t="s">
        <v>392</v>
      </c>
    </row>
    <row r="60" spans="1:27" ht="17.25" customHeight="1" x14ac:dyDescent="0.25">
      <c r="A60" s="97" t="str">
        <f>VLOOKUP(B60,'[1]Member States'!$B$2:$C$196,2,0)</f>
        <v>NZL</v>
      </c>
      <c r="B60" s="48" t="s">
        <v>393</v>
      </c>
      <c r="C60" s="49" t="s">
        <v>43</v>
      </c>
      <c r="D60" s="50"/>
      <c r="E60" s="49" t="s">
        <v>43</v>
      </c>
      <c r="F60" s="50"/>
      <c r="G60" s="49" t="s">
        <v>516</v>
      </c>
      <c r="H60" s="66"/>
      <c r="I60" s="51">
        <v>96.5</v>
      </c>
      <c r="J60" s="50"/>
      <c r="K60" s="51">
        <v>99.8</v>
      </c>
      <c r="L60" s="50"/>
      <c r="M60" s="53">
        <v>2378.4340000000002</v>
      </c>
      <c r="N60" s="48" t="s">
        <v>538</v>
      </c>
      <c r="O60" s="51">
        <v>12.81</v>
      </c>
      <c r="P60" s="50"/>
      <c r="Q60" s="51">
        <v>8.5045146270000007</v>
      </c>
      <c r="R60" s="50"/>
      <c r="S60" s="75">
        <v>3291.747746</v>
      </c>
      <c r="T60" s="50"/>
      <c r="U60" s="51">
        <v>10.9</v>
      </c>
      <c r="V60" s="50"/>
      <c r="W60" s="51">
        <v>2.7</v>
      </c>
      <c r="X60" s="50"/>
      <c r="Y60" s="51">
        <v>10.9</v>
      </c>
      <c r="Z60" s="50"/>
      <c r="AA60" s="67" t="s">
        <v>394</v>
      </c>
    </row>
    <row r="61" spans="1:27" ht="17.25" customHeight="1" x14ac:dyDescent="0.25">
      <c r="A61" s="98" t="str">
        <f>VLOOKUP(B61,'[1]Member States'!$B$2:$C$196,2,0)</f>
        <v>NOR</v>
      </c>
      <c r="B61" s="34" t="s">
        <v>395</v>
      </c>
      <c r="C61" s="35" t="s">
        <v>43</v>
      </c>
      <c r="D61" s="36"/>
      <c r="E61" s="35" t="s">
        <v>43</v>
      </c>
      <c r="F61" s="36"/>
      <c r="G61" s="35" t="s">
        <v>516</v>
      </c>
      <c r="H61" s="39"/>
      <c r="I61" s="37">
        <v>100</v>
      </c>
      <c r="J61" s="36"/>
      <c r="K61" s="37">
        <v>100</v>
      </c>
      <c r="L61" s="36"/>
      <c r="M61" s="54">
        <v>1480.575</v>
      </c>
      <c r="N61" s="34" t="s">
        <v>536</v>
      </c>
      <c r="O61" s="37">
        <v>15.84</v>
      </c>
      <c r="P61" s="36"/>
      <c r="Q61" s="37">
        <v>7.6652370899999998</v>
      </c>
      <c r="R61" s="36"/>
      <c r="S61" s="74">
        <v>5970.3218969999998</v>
      </c>
      <c r="T61" s="36"/>
      <c r="U61" s="37">
        <v>13.4</v>
      </c>
      <c r="V61" s="36"/>
      <c r="W61" s="37">
        <v>3.7</v>
      </c>
      <c r="X61" s="36"/>
      <c r="Y61" s="37">
        <v>13.4</v>
      </c>
      <c r="Z61" s="36"/>
      <c r="AA61" s="68" t="s">
        <v>396</v>
      </c>
    </row>
    <row r="62" spans="1:27" ht="17.25" customHeight="1" x14ac:dyDescent="0.25">
      <c r="A62" s="97" t="str">
        <f>VLOOKUP(B62,'[1]Member States'!$B$2:$C$196,2,0)</f>
        <v>PRT</v>
      </c>
      <c r="B62" s="48" t="s">
        <v>397</v>
      </c>
      <c r="C62" s="49" t="s">
        <v>43</v>
      </c>
      <c r="D62" s="50"/>
      <c r="E62" s="49" t="s">
        <v>43</v>
      </c>
      <c r="F62" s="50"/>
      <c r="G62" s="49" t="s">
        <v>516</v>
      </c>
      <c r="H62" s="66"/>
      <c r="I62" s="51">
        <v>100</v>
      </c>
      <c r="J62" s="50"/>
      <c r="K62" s="51">
        <v>100</v>
      </c>
      <c r="L62" s="50"/>
      <c r="M62" s="53">
        <v>777.46799999999996</v>
      </c>
      <c r="N62" s="48" t="s">
        <v>536</v>
      </c>
      <c r="O62" s="51">
        <v>18.5</v>
      </c>
      <c r="P62" s="50"/>
      <c r="Q62" s="51">
        <v>5.9183564149999999</v>
      </c>
      <c r="R62" s="50"/>
      <c r="S62" s="75">
        <v>2399.7525949999999</v>
      </c>
      <c r="T62" s="50"/>
      <c r="U62" s="51">
        <v>31.7</v>
      </c>
      <c r="V62" s="50"/>
      <c r="W62" s="51">
        <v>3.9</v>
      </c>
      <c r="X62" s="50"/>
      <c r="Y62" s="51">
        <v>5.3</v>
      </c>
      <c r="Z62" s="50"/>
      <c r="AA62" s="67" t="s">
        <v>398</v>
      </c>
    </row>
    <row r="63" spans="1:27" ht="17.25" customHeight="1" x14ac:dyDescent="0.25">
      <c r="A63" s="98" t="str">
        <f>VLOOKUP(B63,'[1]Member States'!$B$2:$C$196,2,0)</f>
        <v>SMR</v>
      </c>
      <c r="B63" s="34" t="s">
        <v>399</v>
      </c>
      <c r="C63" s="37" t="s">
        <v>43</v>
      </c>
      <c r="D63" s="36"/>
      <c r="E63" s="37" t="s">
        <v>43</v>
      </c>
      <c r="F63" s="36"/>
      <c r="G63" s="35" t="s">
        <v>43</v>
      </c>
      <c r="H63" s="39"/>
      <c r="I63" s="37" t="s">
        <v>43</v>
      </c>
      <c r="J63" s="36"/>
      <c r="K63" s="37" t="s">
        <v>43</v>
      </c>
      <c r="L63" s="36"/>
      <c r="M63" s="54" t="s">
        <v>43</v>
      </c>
      <c r="N63" s="34"/>
      <c r="O63" s="37">
        <v>15.32</v>
      </c>
      <c r="P63" s="36"/>
      <c r="Q63" s="37">
        <v>5.7</v>
      </c>
      <c r="R63" s="36"/>
      <c r="S63" s="74">
        <v>3735.6462630000001</v>
      </c>
      <c r="T63" s="36"/>
      <c r="U63" s="37">
        <v>12.3</v>
      </c>
      <c r="V63" s="36"/>
      <c r="W63" s="37">
        <v>5.0999999999999996</v>
      </c>
      <c r="X63" s="36"/>
      <c r="Y63" s="37">
        <v>8.9</v>
      </c>
      <c r="Z63" s="36"/>
      <c r="AA63" s="68" t="s">
        <v>400</v>
      </c>
    </row>
    <row r="64" spans="1:27" ht="17.25" customHeight="1" x14ac:dyDescent="0.25">
      <c r="A64" s="97" t="str">
        <f>VLOOKUP(B64,'[1]Member States'!$B$2:$C$196,2,0)</f>
        <v>ESP</v>
      </c>
      <c r="B64" s="48" t="s">
        <v>401</v>
      </c>
      <c r="C64" s="49">
        <v>59.4</v>
      </c>
      <c r="D64" s="50"/>
      <c r="E64" s="49">
        <v>72.400000000000006</v>
      </c>
      <c r="F64" s="50"/>
      <c r="G64" s="49" t="s">
        <v>516</v>
      </c>
      <c r="H64" s="66"/>
      <c r="I64" s="51">
        <v>46.6</v>
      </c>
      <c r="J64" s="50"/>
      <c r="K64" s="51">
        <v>97.4</v>
      </c>
      <c r="L64" s="50"/>
      <c r="M64" s="53">
        <v>1296.991</v>
      </c>
      <c r="N64" s="48" t="s">
        <v>536</v>
      </c>
      <c r="O64" s="51">
        <v>19.190000000000001</v>
      </c>
      <c r="P64" s="50"/>
      <c r="Q64" s="51">
        <v>7.0750854070000004</v>
      </c>
      <c r="R64" s="50"/>
      <c r="S64" s="75">
        <v>3144.9186239999999</v>
      </c>
      <c r="T64" s="50"/>
      <c r="U64" s="51">
        <v>20.3</v>
      </c>
      <c r="V64" s="50"/>
      <c r="W64" s="51">
        <v>3.7</v>
      </c>
      <c r="X64" s="50"/>
      <c r="Y64" s="51">
        <v>5.0999999999999996</v>
      </c>
      <c r="Z64" s="50"/>
      <c r="AA64" s="67" t="s">
        <v>402</v>
      </c>
    </row>
    <row r="65" spans="1:27" ht="17.25" customHeight="1" x14ac:dyDescent="0.25">
      <c r="A65" s="98" t="str">
        <f>VLOOKUP(B65,'[1]Member States'!$B$2:$C$196,2,0)</f>
        <v>SWE</v>
      </c>
      <c r="B65" s="34" t="s">
        <v>403</v>
      </c>
      <c r="C65" s="35" t="s">
        <v>43</v>
      </c>
      <c r="D65" s="36"/>
      <c r="E65" s="35" t="s">
        <v>43</v>
      </c>
      <c r="F65" s="36"/>
      <c r="G65" s="35" t="s">
        <v>516</v>
      </c>
      <c r="H65" s="39"/>
      <c r="I65" s="37">
        <v>100</v>
      </c>
      <c r="J65" s="36"/>
      <c r="K65" s="37">
        <v>100</v>
      </c>
      <c r="L65" s="36"/>
      <c r="M65" s="54">
        <v>2248.4119999999998</v>
      </c>
      <c r="N65" s="34" t="s">
        <v>535</v>
      </c>
      <c r="O65" s="37">
        <v>21.31</v>
      </c>
      <c r="P65" s="36"/>
      <c r="Q65" s="37">
        <v>7.8529567299999998</v>
      </c>
      <c r="R65" s="36"/>
      <c r="S65" s="74">
        <v>4157.7707460000001</v>
      </c>
      <c r="T65" s="36"/>
      <c r="U65" s="37">
        <v>16.100000000000001</v>
      </c>
      <c r="V65" s="36"/>
      <c r="W65" s="37">
        <v>3.8</v>
      </c>
      <c r="X65" s="36"/>
      <c r="Y65" s="37">
        <v>11.9</v>
      </c>
      <c r="Z65" s="36"/>
      <c r="AA65" s="68" t="s">
        <v>404</v>
      </c>
    </row>
    <row r="66" spans="1:27" ht="17.25" customHeight="1" x14ac:dyDescent="0.25">
      <c r="A66" s="97" t="str">
        <f>VLOOKUP(B66,'[1]Member States'!$B$2:$C$196,2,0)</f>
        <v>CHE</v>
      </c>
      <c r="B66" s="48" t="s">
        <v>405</v>
      </c>
      <c r="C66" s="49" t="s">
        <v>43</v>
      </c>
      <c r="D66" s="50"/>
      <c r="E66" s="49" t="s">
        <v>43</v>
      </c>
      <c r="F66" s="50"/>
      <c r="G66" s="49" t="s">
        <v>515</v>
      </c>
      <c r="H66" s="66"/>
      <c r="I66" s="51">
        <v>100</v>
      </c>
      <c r="J66" s="50"/>
      <c r="K66" s="51">
        <v>100</v>
      </c>
      <c r="L66" s="50"/>
      <c r="M66" s="53">
        <v>1887.97</v>
      </c>
      <c r="N66" s="48" t="s">
        <v>535</v>
      </c>
      <c r="O66" s="51">
        <v>13.82</v>
      </c>
      <c r="P66" s="50"/>
      <c r="Q66" s="51">
        <v>6.9664177589999996</v>
      </c>
      <c r="R66" s="50"/>
      <c r="S66" s="75">
        <v>6062.0991430000004</v>
      </c>
      <c r="T66" s="50"/>
      <c r="U66" s="51">
        <v>28.1</v>
      </c>
      <c r="V66" s="50"/>
      <c r="W66" s="51">
        <v>3.9</v>
      </c>
      <c r="X66" s="50"/>
      <c r="Y66" s="51">
        <v>17.399999999999999</v>
      </c>
      <c r="Z66" s="50"/>
      <c r="AA66" s="67" t="s">
        <v>406</v>
      </c>
    </row>
    <row r="67" spans="1:27" ht="17.25" customHeight="1" x14ac:dyDescent="0.25">
      <c r="A67" s="98" t="s">
        <v>407</v>
      </c>
      <c r="B67" s="34" t="s">
        <v>408</v>
      </c>
      <c r="C67" s="35" t="s">
        <v>43</v>
      </c>
      <c r="D67" s="36"/>
      <c r="E67" s="35" t="s">
        <v>43</v>
      </c>
      <c r="F67" s="36"/>
      <c r="G67" s="35" t="s">
        <v>516</v>
      </c>
      <c r="H67" s="34" t="s">
        <v>544</v>
      </c>
      <c r="I67" s="37">
        <v>99.2</v>
      </c>
      <c r="J67" s="36"/>
      <c r="K67" s="37">
        <v>100</v>
      </c>
      <c r="L67" s="36"/>
      <c r="M67" s="54">
        <v>2288.6149999999998</v>
      </c>
      <c r="N67" s="34" t="s">
        <v>536</v>
      </c>
      <c r="O67" s="37">
        <v>16.350000000000001</v>
      </c>
      <c r="P67" s="36"/>
      <c r="Q67" s="37">
        <v>7.7847440700000003</v>
      </c>
      <c r="R67" s="36"/>
      <c r="S67" s="74">
        <v>3494.9423780000002</v>
      </c>
      <c r="T67" s="36"/>
      <c r="U67" s="37">
        <v>9.9</v>
      </c>
      <c r="V67" s="36"/>
      <c r="W67" s="37">
        <v>2.8</v>
      </c>
      <c r="X67" s="36"/>
      <c r="Y67" s="37">
        <v>8.8000000000000007</v>
      </c>
      <c r="Z67" s="36"/>
      <c r="AA67" s="68" t="s">
        <v>407</v>
      </c>
    </row>
    <row r="68" spans="1:27" ht="16.2" x14ac:dyDescent="0.25">
      <c r="A68" s="97" t="s">
        <v>409</v>
      </c>
      <c r="B68" s="48" t="s">
        <v>410</v>
      </c>
      <c r="C68" s="49">
        <v>76</v>
      </c>
      <c r="D68" s="50"/>
      <c r="E68" s="49">
        <v>81.099999999999994</v>
      </c>
      <c r="F68" s="50"/>
      <c r="G68" s="49" t="s">
        <v>516</v>
      </c>
      <c r="H68" s="66"/>
      <c r="I68" s="51">
        <v>90.8</v>
      </c>
      <c r="J68" s="50"/>
      <c r="K68" s="51">
        <v>94.8</v>
      </c>
      <c r="L68" s="50"/>
      <c r="M68" s="53">
        <v>1896.329</v>
      </c>
      <c r="N68" s="48" t="s">
        <v>536</v>
      </c>
      <c r="O68" s="51">
        <v>11.34</v>
      </c>
      <c r="P68" s="50"/>
      <c r="Q68" s="51">
        <v>8.3074058960000006</v>
      </c>
      <c r="R68" s="50"/>
      <c r="S68" s="75">
        <v>8895.1157579999999</v>
      </c>
      <c r="T68" s="50"/>
      <c r="U68" s="51">
        <v>11.1</v>
      </c>
      <c r="V68" s="50"/>
      <c r="W68" s="51">
        <v>2.5</v>
      </c>
      <c r="X68" s="50"/>
      <c r="Y68" s="51">
        <v>9.8000000000000007</v>
      </c>
      <c r="Z68" s="50"/>
      <c r="AA68" s="67" t="s">
        <v>409</v>
      </c>
    </row>
    <row r="69" spans="1:27" ht="17.25" customHeight="1" x14ac:dyDescent="0.25">
      <c r="A69" s="160" t="s">
        <v>97</v>
      </c>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row>
    <row r="70" spans="1:27" ht="16.2" x14ac:dyDescent="0.25">
      <c r="A70" s="97" t="str">
        <f>VLOOKUP(B70,'[1]Member States'!$B$2:$C$196,2,0)</f>
        <v>BRN</v>
      </c>
      <c r="B70" s="48" t="s">
        <v>98</v>
      </c>
      <c r="C70" s="49" t="s">
        <v>43</v>
      </c>
      <c r="D70" s="50"/>
      <c r="E70" s="49" t="s">
        <v>43</v>
      </c>
      <c r="F70" s="50"/>
      <c r="G70" s="49" t="s">
        <v>43</v>
      </c>
      <c r="H70" s="66"/>
      <c r="I70" s="51" t="s">
        <v>43</v>
      </c>
      <c r="J70" s="50"/>
      <c r="K70" s="51" t="s">
        <v>43</v>
      </c>
      <c r="L70" s="50"/>
      <c r="M70" s="53">
        <v>728.97400000000005</v>
      </c>
      <c r="N70" s="48" t="s">
        <v>538</v>
      </c>
      <c r="O70" s="51">
        <v>0.71</v>
      </c>
      <c r="P70" s="50"/>
      <c r="Q70" s="51">
        <v>2.095812623</v>
      </c>
      <c r="R70" s="50"/>
      <c r="S70" s="75">
        <v>1218.4501580000001</v>
      </c>
      <c r="T70" s="50"/>
      <c r="U70" s="51">
        <v>8.1</v>
      </c>
      <c r="V70" s="50"/>
      <c r="W70" s="51">
        <v>1.5</v>
      </c>
      <c r="X70" s="50"/>
      <c r="Y70" s="51">
        <v>7.7</v>
      </c>
      <c r="Z70" s="50"/>
      <c r="AA70" s="67" t="s">
        <v>99</v>
      </c>
    </row>
    <row r="71" spans="1:27" ht="16.2" x14ac:dyDescent="0.25">
      <c r="A71" s="98" t="str">
        <f>VLOOKUP(B71,'[1]Member States'!$B$2:$C$196,2,0)</f>
        <v>KHM</v>
      </c>
      <c r="B71" s="34" t="s">
        <v>100</v>
      </c>
      <c r="C71" s="56">
        <v>0</v>
      </c>
      <c r="D71" s="123"/>
      <c r="E71" s="56">
        <v>0</v>
      </c>
      <c r="F71" s="36"/>
      <c r="G71" s="35" t="s">
        <v>516</v>
      </c>
      <c r="H71" s="39"/>
      <c r="I71" s="35" t="s">
        <v>43</v>
      </c>
      <c r="J71" s="36"/>
      <c r="K71" s="37" t="s">
        <v>43</v>
      </c>
      <c r="L71" s="36"/>
      <c r="M71" s="54" t="s">
        <v>43</v>
      </c>
      <c r="N71" s="34"/>
      <c r="O71" s="37">
        <v>0.79</v>
      </c>
      <c r="P71" s="36"/>
      <c r="Q71" s="37">
        <v>1.3387243879999999</v>
      </c>
      <c r="R71" s="36"/>
      <c r="S71" s="74">
        <v>135.3202402</v>
      </c>
      <c r="T71" s="36"/>
      <c r="U71" s="37">
        <v>61.7</v>
      </c>
      <c r="V71" s="36"/>
      <c r="W71" s="37">
        <v>0.2</v>
      </c>
      <c r="X71" s="36"/>
      <c r="Y71" s="37">
        <v>0.9</v>
      </c>
      <c r="Z71" s="36"/>
      <c r="AA71" s="68" t="s">
        <v>101</v>
      </c>
    </row>
    <row r="72" spans="1:27" ht="16.2" x14ac:dyDescent="0.25">
      <c r="A72" s="97" t="str">
        <f>VLOOKUP(B72,'[1]Member States'!$B$2:$C$196,2,0)</f>
        <v>CHN</v>
      </c>
      <c r="B72" s="48" t="s">
        <v>102</v>
      </c>
      <c r="C72" s="49" t="s">
        <v>43</v>
      </c>
      <c r="D72" s="50"/>
      <c r="E72" s="49" t="s">
        <v>43</v>
      </c>
      <c r="F72" s="50"/>
      <c r="G72" s="49" t="s">
        <v>515</v>
      </c>
      <c r="H72" s="66"/>
      <c r="I72" s="51" t="s">
        <v>43</v>
      </c>
      <c r="J72" s="50"/>
      <c r="K72" s="51" t="s">
        <v>43</v>
      </c>
      <c r="L72" s="50"/>
      <c r="M72" s="53">
        <v>33.524000000000001</v>
      </c>
      <c r="N72" s="48"/>
      <c r="O72" s="51">
        <v>5.56</v>
      </c>
      <c r="P72" s="50"/>
      <c r="Q72" s="51">
        <v>3.0297728519999998</v>
      </c>
      <c r="R72" s="50"/>
      <c r="S72" s="75">
        <v>479.96734839999999</v>
      </c>
      <c r="T72" s="50"/>
      <c r="U72" s="51">
        <v>34.299999999999997</v>
      </c>
      <c r="V72" s="50"/>
      <c r="W72" s="51">
        <v>1.9</v>
      </c>
      <c r="X72" s="50"/>
      <c r="Y72" s="51">
        <v>1.9</v>
      </c>
      <c r="Z72" s="50"/>
      <c r="AA72" s="67" t="s">
        <v>103</v>
      </c>
    </row>
    <row r="73" spans="1:27" ht="16.2" x14ac:dyDescent="0.25">
      <c r="A73" s="98" t="str">
        <f>VLOOKUP(B73,'[1]Member States'!$B$2:$C$196,2,0)</f>
        <v>PRK</v>
      </c>
      <c r="B73" s="34" t="s">
        <v>104</v>
      </c>
      <c r="C73" s="37" t="s">
        <v>43</v>
      </c>
      <c r="D73" s="36"/>
      <c r="E73" s="37" t="s">
        <v>43</v>
      </c>
      <c r="F73" s="36"/>
      <c r="G73" s="35" t="s">
        <v>43</v>
      </c>
      <c r="H73" s="39"/>
      <c r="I73" s="35" t="s">
        <v>43</v>
      </c>
      <c r="J73" s="36"/>
      <c r="K73" s="37" t="s">
        <v>43</v>
      </c>
      <c r="L73" s="36"/>
      <c r="M73" s="54" t="s">
        <v>43</v>
      </c>
      <c r="N73" s="34"/>
      <c r="O73" s="37" t="s">
        <v>43</v>
      </c>
      <c r="P73" s="36"/>
      <c r="Q73" s="37" t="s">
        <v>43</v>
      </c>
      <c r="R73" s="36"/>
      <c r="S73" s="74" t="s">
        <v>43</v>
      </c>
      <c r="T73" s="36"/>
      <c r="U73" s="37" t="s">
        <v>43</v>
      </c>
      <c r="V73" s="36"/>
      <c r="W73" s="37">
        <v>3.3</v>
      </c>
      <c r="X73" s="36"/>
      <c r="Y73" s="37">
        <v>4.0999999999999996</v>
      </c>
      <c r="Z73" s="36"/>
      <c r="AA73" s="68" t="s">
        <v>105</v>
      </c>
    </row>
    <row r="74" spans="1:27" ht="16.2" x14ac:dyDescent="0.25">
      <c r="A74" s="97" t="str">
        <f>VLOOKUP(B74,'[1]Member States'!$B$2:$C$196,2,0)</f>
        <v>FJI</v>
      </c>
      <c r="B74" s="48" t="s">
        <v>106</v>
      </c>
      <c r="C74" s="49" t="s">
        <v>43</v>
      </c>
      <c r="D74" s="50"/>
      <c r="E74" s="49" t="s">
        <v>43</v>
      </c>
      <c r="F74" s="50"/>
      <c r="G74" s="49" t="s">
        <v>516</v>
      </c>
      <c r="H74" s="66"/>
      <c r="I74" s="51" t="s">
        <v>43</v>
      </c>
      <c r="J74" s="50"/>
      <c r="K74" s="51" t="s">
        <v>43</v>
      </c>
      <c r="L74" s="50"/>
      <c r="M74" s="53">
        <v>46.17</v>
      </c>
      <c r="N74" s="48" t="s">
        <v>535</v>
      </c>
      <c r="O74" s="51" t="s">
        <v>43</v>
      </c>
      <c r="P74" s="50"/>
      <c r="Q74" s="51">
        <v>2.5871303050000001</v>
      </c>
      <c r="R74" s="50"/>
      <c r="S74" s="75">
        <v>197.08725459999999</v>
      </c>
      <c r="T74" s="50"/>
      <c r="U74" s="51">
        <v>22.5</v>
      </c>
      <c r="V74" s="50"/>
      <c r="W74" s="51">
        <v>0.4</v>
      </c>
      <c r="X74" s="50"/>
      <c r="Y74" s="51">
        <v>2.2000000000000002</v>
      </c>
      <c r="Z74" s="50"/>
      <c r="AA74" s="67" t="s">
        <v>107</v>
      </c>
    </row>
    <row r="75" spans="1:27" ht="16.2" x14ac:dyDescent="0.25">
      <c r="A75" s="98" t="str">
        <f>VLOOKUP(B75,'[1]Member States'!$B$2:$C$196,2,0)</f>
        <v>HKG</v>
      </c>
      <c r="B75" s="34" t="s">
        <v>109</v>
      </c>
      <c r="C75" s="37" t="s">
        <v>43</v>
      </c>
      <c r="D75" s="36"/>
      <c r="E75" s="37" t="s">
        <v>43</v>
      </c>
      <c r="F75" s="36"/>
      <c r="G75" s="35" t="s">
        <v>516</v>
      </c>
      <c r="H75" s="39"/>
      <c r="I75" s="37" t="s">
        <v>43</v>
      </c>
      <c r="J75" s="36"/>
      <c r="K75" s="37" t="s">
        <v>43</v>
      </c>
      <c r="L75" s="36"/>
      <c r="M75" s="54">
        <v>514.69100000000003</v>
      </c>
      <c r="N75" s="34" t="s">
        <v>536</v>
      </c>
      <c r="O75" s="37">
        <v>2.25</v>
      </c>
      <c r="P75" s="36"/>
      <c r="Q75" s="37" t="s">
        <v>43</v>
      </c>
      <c r="R75" s="36"/>
      <c r="S75" s="74" t="s">
        <v>43</v>
      </c>
      <c r="T75" s="36"/>
      <c r="U75" s="37" t="s">
        <v>43</v>
      </c>
      <c r="V75" s="36"/>
      <c r="W75" s="37" t="s">
        <v>43</v>
      </c>
      <c r="X75" s="36"/>
      <c r="Y75" s="37" t="s">
        <v>43</v>
      </c>
      <c r="Z75" s="36"/>
      <c r="AA75" s="68" t="s">
        <v>108</v>
      </c>
    </row>
    <row r="76" spans="1:27" ht="16.2" x14ac:dyDescent="0.25">
      <c r="A76" s="97" t="str">
        <f>VLOOKUP(B76,'[1]Member States'!$B$2:$C$196,2,0)</f>
        <v>IDN</v>
      </c>
      <c r="B76" s="48" t="s">
        <v>110</v>
      </c>
      <c r="C76" s="49" t="s">
        <v>43</v>
      </c>
      <c r="D76" s="50"/>
      <c r="E76" s="49" t="s">
        <v>43</v>
      </c>
      <c r="F76" s="50"/>
      <c r="G76" s="49" t="s">
        <v>516</v>
      </c>
      <c r="H76" s="66"/>
      <c r="I76" s="51" t="s">
        <v>43</v>
      </c>
      <c r="J76" s="50"/>
      <c r="K76" s="51" t="s">
        <v>43</v>
      </c>
      <c r="L76" s="50"/>
      <c r="M76" s="53">
        <v>107.229</v>
      </c>
      <c r="N76" s="48" t="s">
        <v>536</v>
      </c>
      <c r="O76" s="51">
        <v>1.6</v>
      </c>
      <c r="P76" s="50"/>
      <c r="Q76" s="51">
        <v>1.19979635</v>
      </c>
      <c r="R76" s="50"/>
      <c r="S76" s="75">
        <v>150.10565009999999</v>
      </c>
      <c r="T76" s="50"/>
      <c r="U76" s="51">
        <v>45.4</v>
      </c>
      <c r="V76" s="50"/>
      <c r="W76" s="51">
        <v>0.2</v>
      </c>
      <c r="X76" s="50"/>
      <c r="Y76" s="51">
        <v>1.4</v>
      </c>
      <c r="Z76" s="50"/>
      <c r="AA76" s="67" t="s">
        <v>111</v>
      </c>
    </row>
    <row r="77" spans="1:27" ht="16.2" x14ac:dyDescent="0.25">
      <c r="A77" s="98" t="str">
        <f>VLOOKUP(B77,'[1]Member States'!$B$2:$C$196,2,0)</f>
        <v>KIR</v>
      </c>
      <c r="B77" s="34" t="s">
        <v>112</v>
      </c>
      <c r="C77" s="37" t="s">
        <v>43</v>
      </c>
      <c r="D77" s="36"/>
      <c r="E77" s="37" t="s">
        <v>43</v>
      </c>
      <c r="F77" s="36"/>
      <c r="G77" s="35" t="s">
        <v>43</v>
      </c>
      <c r="H77" s="39"/>
      <c r="I77" s="37" t="s">
        <v>43</v>
      </c>
      <c r="J77" s="36"/>
      <c r="K77" s="37" t="s">
        <v>43</v>
      </c>
      <c r="L77" s="36"/>
      <c r="M77" s="54">
        <v>509.71600000000001</v>
      </c>
      <c r="N77" s="34" t="s">
        <v>538</v>
      </c>
      <c r="O77" s="37">
        <v>1.58</v>
      </c>
      <c r="P77" s="36"/>
      <c r="Q77" s="37">
        <v>8.8545792100000007</v>
      </c>
      <c r="R77" s="36"/>
      <c r="S77" s="74">
        <v>263.72639199999998</v>
      </c>
      <c r="T77" s="36"/>
      <c r="U77" s="37">
        <v>0.1</v>
      </c>
      <c r="V77" s="36"/>
      <c r="W77" s="37">
        <v>0.4</v>
      </c>
      <c r="X77" s="36"/>
      <c r="Y77" s="37">
        <v>3.7</v>
      </c>
      <c r="Z77" s="36"/>
      <c r="AA77" s="68" t="s">
        <v>113</v>
      </c>
    </row>
    <row r="78" spans="1:27" ht="16.2" x14ac:dyDescent="0.25">
      <c r="A78" s="97" t="str">
        <f>VLOOKUP(B78,'[1]Member States'!$B$2:$C$196,2,0)</f>
        <v>LAO</v>
      </c>
      <c r="B78" s="48" t="s">
        <v>115</v>
      </c>
      <c r="C78" s="49" t="s">
        <v>43</v>
      </c>
      <c r="D78" s="50"/>
      <c r="E78" s="49" t="s">
        <v>43</v>
      </c>
      <c r="F78" s="50"/>
      <c r="G78" s="49" t="s">
        <v>515</v>
      </c>
      <c r="H78" s="66"/>
      <c r="I78" s="51" t="s">
        <v>43</v>
      </c>
      <c r="J78" s="50"/>
      <c r="K78" s="51" t="s">
        <v>43</v>
      </c>
      <c r="L78" s="50"/>
      <c r="M78" s="53" t="s">
        <v>43</v>
      </c>
      <c r="N78" s="48"/>
      <c r="O78" s="51">
        <v>0.52</v>
      </c>
      <c r="P78" s="50"/>
      <c r="Q78" s="51">
        <v>1.4764982740000001</v>
      </c>
      <c r="R78" s="50"/>
      <c r="S78" s="75">
        <v>84.371600740000005</v>
      </c>
      <c r="T78" s="50"/>
      <c r="U78" s="51">
        <v>38.200000000000003</v>
      </c>
      <c r="V78" s="50"/>
      <c r="W78" s="51">
        <v>0.2</v>
      </c>
      <c r="X78" s="50"/>
      <c r="Y78" s="51">
        <v>0.9</v>
      </c>
      <c r="Z78" s="50"/>
      <c r="AA78" s="67" t="s">
        <v>114</v>
      </c>
    </row>
    <row r="79" spans="1:27" ht="16.2" x14ac:dyDescent="0.25">
      <c r="A79" s="98" t="str">
        <f>VLOOKUP(B79,'[1]Member States'!$B$2:$C$196,2,0)</f>
        <v>MYS</v>
      </c>
      <c r="B79" s="34" t="s">
        <v>116</v>
      </c>
      <c r="C79" s="35">
        <v>23.6</v>
      </c>
      <c r="D79" s="36"/>
      <c r="E79" s="35">
        <v>32.4</v>
      </c>
      <c r="F79" s="36"/>
      <c r="G79" s="35" t="s">
        <v>516</v>
      </c>
      <c r="H79" s="39"/>
      <c r="I79" s="37" t="s">
        <v>43</v>
      </c>
      <c r="J79" s="36"/>
      <c r="K79" s="37" t="s">
        <v>43</v>
      </c>
      <c r="L79" s="36"/>
      <c r="M79" s="54">
        <v>413.76</v>
      </c>
      <c r="N79" s="34" t="s">
        <v>536</v>
      </c>
      <c r="O79" s="37">
        <v>1</v>
      </c>
      <c r="P79" s="36"/>
      <c r="Q79" s="37">
        <v>2.1680501310000002</v>
      </c>
      <c r="R79" s="36"/>
      <c r="S79" s="74">
        <v>676.31101430000001</v>
      </c>
      <c r="T79" s="36"/>
      <c r="U79" s="37">
        <v>35.6</v>
      </c>
      <c r="V79" s="36"/>
      <c r="W79" s="37">
        <v>1.2</v>
      </c>
      <c r="X79" s="36"/>
      <c r="Y79" s="37">
        <v>3.3</v>
      </c>
      <c r="Z79" s="36"/>
      <c r="AA79" s="68" t="s">
        <v>117</v>
      </c>
    </row>
    <row r="80" spans="1:27" ht="16.2" x14ac:dyDescent="0.25">
      <c r="A80" s="97" t="str">
        <f>VLOOKUP(B80,'[1]Member States'!$B$2:$C$196,2,0)</f>
        <v>MHL</v>
      </c>
      <c r="B80" s="48" t="s">
        <v>118</v>
      </c>
      <c r="C80" s="49" t="s">
        <v>43</v>
      </c>
      <c r="D80" s="50"/>
      <c r="E80" s="49" t="s">
        <v>43</v>
      </c>
      <c r="F80" s="50"/>
      <c r="G80" s="49" t="s">
        <v>43</v>
      </c>
      <c r="H80" s="66"/>
      <c r="I80" s="51" t="s">
        <v>43</v>
      </c>
      <c r="J80" s="50"/>
      <c r="K80" s="51" t="s">
        <v>43</v>
      </c>
      <c r="L80" s="50"/>
      <c r="M80" s="53" t="s">
        <v>43</v>
      </c>
      <c r="N80" s="48"/>
      <c r="O80" s="51">
        <v>9.64</v>
      </c>
      <c r="P80" s="50"/>
      <c r="Q80" s="51">
        <v>12.90428492</v>
      </c>
      <c r="R80" s="50"/>
      <c r="S80" s="75">
        <v>418.09658680000001</v>
      </c>
      <c r="T80" s="50"/>
      <c r="U80" s="51">
        <v>13.1</v>
      </c>
      <c r="V80" s="50"/>
      <c r="W80" s="51">
        <v>0.4</v>
      </c>
      <c r="X80" s="50"/>
      <c r="Y80" s="51">
        <v>1.7</v>
      </c>
      <c r="Z80" s="50"/>
      <c r="AA80" s="67" t="s">
        <v>119</v>
      </c>
    </row>
    <row r="81" spans="1:27" ht="16.2" x14ac:dyDescent="0.25">
      <c r="A81" s="98" t="str">
        <f>VLOOKUP(B81,'[1]Member States'!$B$2:$C$196,2,0)</f>
        <v>FSM</v>
      </c>
      <c r="B81" s="34" t="s">
        <v>120</v>
      </c>
      <c r="C81" s="35" t="s">
        <v>43</v>
      </c>
      <c r="D81" s="36"/>
      <c r="E81" s="35" t="s">
        <v>43</v>
      </c>
      <c r="F81" s="36"/>
      <c r="G81" s="35" t="s">
        <v>43</v>
      </c>
      <c r="H81" s="39"/>
      <c r="I81" s="35" t="s">
        <v>43</v>
      </c>
      <c r="J81" s="36"/>
      <c r="K81" s="37" t="s">
        <v>43</v>
      </c>
      <c r="L81" s="36"/>
      <c r="M81" s="54" t="s">
        <v>43</v>
      </c>
      <c r="N81" s="34"/>
      <c r="O81" s="37" t="s">
        <v>43</v>
      </c>
      <c r="P81" s="36"/>
      <c r="Q81" s="37">
        <v>11.545639980000001</v>
      </c>
      <c r="R81" s="36"/>
      <c r="S81" s="74">
        <v>488.9799974</v>
      </c>
      <c r="T81" s="36"/>
      <c r="U81" s="37">
        <v>9.5</v>
      </c>
      <c r="V81" s="36"/>
      <c r="W81" s="37">
        <v>0.2</v>
      </c>
      <c r="X81" s="36"/>
      <c r="Y81" s="37">
        <v>3.3</v>
      </c>
      <c r="Z81" s="36"/>
      <c r="AA81" s="68" t="s">
        <v>121</v>
      </c>
    </row>
    <row r="82" spans="1:27" ht="16.2" x14ac:dyDescent="0.25">
      <c r="A82" s="97" t="str">
        <f>VLOOKUP(B82,'[1]Member States'!$B$2:$C$196,2,0)</f>
        <v>MNG</v>
      </c>
      <c r="B82" s="48" t="s">
        <v>122</v>
      </c>
      <c r="C82" s="49" t="s">
        <v>43</v>
      </c>
      <c r="D82" s="50"/>
      <c r="E82" s="49" t="s">
        <v>43</v>
      </c>
      <c r="F82" s="50"/>
      <c r="G82" s="49" t="s">
        <v>515</v>
      </c>
      <c r="H82" s="66"/>
      <c r="I82" s="51">
        <v>100</v>
      </c>
      <c r="J82" s="50"/>
      <c r="K82" s="51">
        <v>100</v>
      </c>
      <c r="L82" s="50"/>
      <c r="M82" s="53">
        <v>87.426000000000002</v>
      </c>
      <c r="N82" s="48" t="s">
        <v>536</v>
      </c>
      <c r="O82" s="51">
        <v>5.75</v>
      </c>
      <c r="P82" s="50"/>
      <c r="Q82" s="51">
        <v>3.966389532</v>
      </c>
      <c r="R82" s="50"/>
      <c r="S82" s="75">
        <v>344.93188709999998</v>
      </c>
      <c r="T82" s="50"/>
      <c r="U82" s="51">
        <v>34.6</v>
      </c>
      <c r="V82" s="50"/>
      <c r="W82" s="51">
        <v>2.8</v>
      </c>
      <c r="X82" s="50"/>
      <c r="Y82" s="51">
        <v>3.5</v>
      </c>
      <c r="Z82" s="50"/>
      <c r="AA82" s="67" t="s">
        <v>123</v>
      </c>
    </row>
    <row r="83" spans="1:27" ht="16.2" x14ac:dyDescent="0.25">
      <c r="A83" s="98" t="str">
        <f>VLOOKUP(B83,'[1]Member States'!$B$2:$C$196,2,0)</f>
        <v>MMR</v>
      </c>
      <c r="B83" s="34" t="s">
        <v>124</v>
      </c>
      <c r="C83" s="37" t="s">
        <v>43</v>
      </c>
      <c r="D83" s="36"/>
      <c r="E83" s="37" t="s">
        <v>43</v>
      </c>
      <c r="F83" s="36"/>
      <c r="G83" s="35" t="s">
        <v>43</v>
      </c>
      <c r="H83" s="39"/>
      <c r="I83" s="35" t="s">
        <v>43</v>
      </c>
      <c r="J83" s="36"/>
      <c r="K83" s="37" t="s">
        <v>43</v>
      </c>
      <c r="L83" s="36"/>
      <c r="M83" s="54" t="s">
        <v>43</v>
      </c>
      <c r="N83" s="34"/>
      <c r="O83" s="37">
        <v>0.7</v>
      </c>
      <c r="P83" s="36"/>
      <c r="Q83" s="37">
        <v>0.42686335399999997</v>
      </c>
      <c r="R83" s="36"/>
      <c r="S83" s="74">
        <v>24.723852579999999</v>
      </c>
      <c r="T83" s="36"/>
      <c r="U83" s="37">
        <v>71.3</v>
      </c>
      <c r="V83" s="36"/>
      <c r="W83" s="37">
        <v>0.6</v>
      </c>
      <c r="X83" s="36"/>
      <c r="Y83" s="37">
        <v>1</v>
      </c>
      <c r="Z83" s="36"/>
      <c r="AA83" s="68" t="s">
        <v>126</v>
      </c>
    </row>
    <row r="84" spans="1:27" ht="16.2" x14ac:dyDescent="0.25">
      <c r="A84" s="97" t="str">
        <f>VLOOKUP(B84,'[1]Member States'!$B$2:$C$196,2,0)</f>
        <v>NRU</v>
      </c>
      <c r="B84" s="48" t="s">
        <v>127</v>
      </c>
      <c r="C84" s="49" t="s">
        <v>43</v>
      </c>
      <c r="D84" s="50"/>
      <c r="E84" s="49" t="s">
        <v>43</v>
      </c>
      <c r="F84" s="50"/>
      <c r="G84" s="49" t="s">
        <v>43</v>
      </c>
      <c r="H84" s="66"/>
      <c r="I84" s="51" t="s">
        <v>43</v>
      </c>
      <c r="J84" s="50"/>
      <c r="K84" s="51" t="s">
        <v>43</v>
      </c>
      <c r="L84" s="50"/>
      <c r="M84" s="53" t="s">
        <v>43</v>
      </c>
      <c r="N84" s="48"/>
      <c r="O84" s="51">
        <v>1.1499999999999999</v>
      </c>
      <c r="P84" s="50"/>
      <c r="Q84" s="51" t="s">
        <v>43</v>
      </c>
      <c r="R84" s="50"/>
      <c r="S84" s="75" t="s">
        <v>43</v>
      </c>
      <c r="T84" s="50"/>
      <c r="U84" s="51">
        <v>7.5</v>
      </c>
      <c r="V84" s="50"/>
      <c r="W84" s="51" t="s">
        <v>43</v>
      </c>
      <c r="X84" s="50"/>
      <c r="Y84" s="51" t="s">
        <v>43</v>
      </c>
      <c r="Z84" s="50"/>
      <c r="AA84" s="67" t="s">
        <v>128</v>
      </c>
    </row>
    <row r="85" spans="1:27" ht="16.2" x14ac:dyDescent="0.25">
      <c r="A85" s="98" t="str">
        <f>VLOOKUP(B85,'[1]Member States'!$B$2:$C$196,2,0)</f>
        <v>PLW</v>
      </c>
      <c r="B85" s="34" t="s">
        <v>129</v>
      </c>
      <c r="C85" s="37" t="s">
        <v>43</v>
      </c>
      <c r="D85" s="36"/>
      <c r="E85" s="37" t="s">
        <v>43</v>
      </c>
      <c r="F85" s="36"/>
      <c r="G85" s="35" t="s">
        <v>43</v>
      </c>
      <c r="H85" s="39"/>
      <c r="I85" s="37" t="s">
        <v>43</v>
      </c>
      <c r="J85" s="36"/>
      <c r="K85" s="37" t="s">
        <v>43</v>
      </c>
      <c r="L85" s="36"/>
      <c r="M85" s="54" t="s">
        <v>43</v>
      </c>
      <c r="N85" s="34"/>
      <c r="O85" s="37">
        <v>7</v>
      </c>
      <c r="P85" s="36"/>
      <c r="Q85" s="37">
        <v>7.2903178369999999</v>
      </c>
      <c r="R85" s="36"/>
      <c r="S85" s="74">
        <v>1680.250861</v>
      </c>
      <c r="T85" s="36"/>
      <c r="U85" s="37">
        <v>10.6</v>
      </c>
      <c r="V85" s="36"/>
      <c r="W85" s="37">
        <v>1.4</v>
      </c>
      <c r="X85" s="36"/>
      <c r="Y85" s="37">
        <v>5.7</v>
      </c>
      <c r="Z85" s="36"/>
      <c r="AA85" s="68" t="s">
        <v>130</v>
      </c>
    </row>
    <row r="86" spans="1:27" ht="16.2" x14ac:dyDescent="0.25">
      <c r="A86" s="97" t="str">
        <f>VLOOKUP(B86,'[1]Member States'!$B$2:$C$196,2,0)</f>
        <v>PNG</v>
      </c>
      <c r="B86" s="48" t="s">
        <v>131</v>
      </c>
      <c r="C86" s="49" t="s">
        <v>43</v>
      </c>
      <c r="D86" s="50"/>
      <c r="E86" s="49" t="s">
        <v>43</v>
      </c>
      <c r="F86" s="50"/>
      <c r="G86" s="49" t="s">
        <v>516</v>
      </c>
      <c r="H86" s="66"/>
      <c r="I86" s="51" t="s">
        <v>43</v>
      </c>
      <c r="J86" s="50"/>
      <c r="K86" s="51" t="s">
        <v>43</v>
      </c>
      <c r="L86" s="50"/>
      <c r="M86" s="53">
        <v>42.307834</v>
      </c>
      <c r="N86" s="48" t="s">
        <v>786</v>
      </c>
      <c r="O86" s="51">
        <v>1.1200000000000001</v>
      </c>
      <c r="P86" s="50"/>
      <c r="Q86" s="51">
        <v>4.3213307509999996</v>
      </c>
      <c r="R86" s="50"/>
      <c r="S86" s="75">
        <v>150.79054679999999</v>
      </c>
      <c r="T86" s="50"/>
      <c r="U86" s="51">
        <v>9.5</v>
      </c>
      <c r="V86" s="50"/>
      <c r="W86" s="51">
        <v>0.1</v>
      </c>
      <c r="X86" s="50"/>
      <c r="Y86" s="51">
        <v>0.5</v>
      </c>
      <c r="Z86" s="50"/>
      <c r="AA86" s="67" t="s">
        <v>132</v>
      </c>
    </row>
    <row r="87" spans="1:27" ht="16.2" x14ac:dyDescent="0.25">
      <c r="A87" s="98" t="str">
        <f>VLOOKUP(B87,'[1]Member States'!$B$2:$C$196,2,0)</f>
        <v>PHL</v>
      </c>
      <c r="B87" s="34" t="s">
        <v>133</v>
      </c>
      <c r="C87" s="37" t="s">
        <v>43</v>
      </c>
      <c r="D87" s="36"/>
      <c r="E87" s="37" t="s">
        <v>43</v>
      </c>
      <c r="F87" s="36"/>
      <c r="G87" s="35" t="s">
        <v>516</v>
      </c>
      <c r="H87" s="39"/>
      <c r="I87" s="37" t="s">
        <v>43</v>
      </c>
      <c r="J87" s="36"/>
      <c r="K87" s="37" t="s">
        <v>43</v>
      </c>
      <c r="L87" s="36"/>
      <c r="M87" s="54">
        <v>50.948</v>
      </c>
      <c r="N87" s="34" t="s">
        <v>536</v>
      </c>
      <c r="O87" s="37">
        <v>0.99</v>
      </c>
      <c r="P87" s="36"/>
      <c r="Q87" s="37">
        <v>1.732522543</v>
      </c>
      <c r="R87" s="36"/>
      <c r="S87" s="74">
        <v>202.5085632</v>
      </c>
      <c r="T87" s="36"/>
      <c r="U87" s="37">
        <v>52</v>
      </c>
      <c r="V87" s="36"/>
      <c r="W87" s="37">
        <v>1.2</v>
      </c>
      <c r="X87" s="36"/>
      <c r="Y87" s="37">
        <v>6</v>
      </c>
      <c r="Z87" s="36"/>
      <c r="AA87" s="68" t="s">
        <v>134</v>
      </c>
    </row>
    <row r="88" spans="1:27" ht="16.2" x14ac:dyDescent="0.25">
      <c r="A88" s="97" t="str">
        <f>VLOOKUP(B88,'[1]Member States'!$B$2:$C$196,2,0)</f>
        <v>KOR</v>
      </c>
      <c r="B88" s="48" t="s">
        <v>135</v>
      </c>
      <c r="C88" s="49" t="s">
        <v>43</v>
      </c>
      <c r="D88" s="50"/>
      <c r="E88" s="49" t="s">
        <v>43</v>
      </c>
      <c r="F88" s="50"/>
      <c r="G88" s="49" t="s">
        <v>516</v>
      </c>
      <c r="H88" s="66"/>
      <c r="I88" s="51" t="s">
        <v>43</v>
      </c>
      <c r="J88" s="50"/>
      <c r="K88" s="51" t="s">
        <v>43</v>
      </c>
      <c r="L88" s="50"/>
      <c r="M88" s="53">
        <v>299.87900000000002</v>
      </c>
      <c r="N88" s="48" t="s">
        <v>536</v>
      </c>
      <c r="O88" s="51">
        <v>5.13</v>
      </c>
      <c r="P88" s="50"/>
      <c r="Q88" s="51">
        <v>4.1022014589999998</v>
      </c>
      <c r="R88" s="50"/>
      <c r="S88" s="75">
        <v>2321.3832069999999</v>
      </c>
      <c r="T88" s="50"/>
      <c r="U88" s="51">
        <v>36.1</v>
      </c>
      <c r="V88" s="50"/>
      <c r="W88" s="51">
        <v>2.1</v>
      </c>
      <c r="X88" s="50"/>
      <c r="Y88" s="51">
        <v>5</v>
      </c>
      <c r="Z88" s="50"/>
      <c r="AA88" s="67" t="s">
        <v>136</v>
      </c>
    </row>
    <row r="89" spans="1:27" ht="16.2" x14ac:dyDescent="0.25">
      <c r="A89" s="98" t="str">
        <f>VLOOKUP(B89,'[1]Member States'!$B$2:$C$196,2,0)</f>
        <v>WSM</v>
      </c>
      <c r="B89" s="34" t="s">
        <v>137</v>
      </c>
      <c r="C89" s="35" t="s">
        <v>43</v>
      </c>
      <c r="D89" s="36"/>
      <c r="E89" s="35" t="s">
        <v>43</v>
      </c>
      <c r="F89" s="36"/>
      <c r="G89" s="35" t="s">
        <v>43</v>
      </c>
      <c r="H89" s="39"/>
      <c r="I89" s="37" t="s">
        <v>43</v>
      </c>
      <c r="J89" s="36"/>
      <c r="K89" s="37" t="s">
        <v>43</v>
      </c>
      <c r="L89" s="36"/>
      <c r="M89" s="54">
        <v>254.71199999999999</v>
      </c>
      <c r="N89" s="34" t="s">
        <v>538</v>
      </c>
      <c r="O89" s="37">
        <v>1.07</v>
      </c>
      <c r="P89" s="36"/>
      <c r="Q89" s="37">
        <v>6.0253504900000001</v>
      </c>
      <c r="R89" s="36"/>
      <c r="S89" s="74">
        <v>308.14214490000001</v>
      </c>
      <c r="T89" s="36"/>
      <c r="U89" s="37">
        <v>7.3</v>
      </c>
      <c r="V89" s="36"/>
      <c r="W89" s="37">
        <v>0.5</v>
      </c>
      <c r="X89" s="36"/>
      <c r="Y89" s="37">
        <v>1.9</v>
      </c>
      <c r="Z89" s="36"/>
      <c r="AA89" s="68" t="s">
        <v>138</v>
      </c>
    </row>
    <row r="90" spans="1:27" ht="16.2" x14ac:dyDescent="0.25">
      <c r="A90" s="97" t="str">
        <f>VLOOKUP(B90,'[1]Member States'!$B$2:$C$196,2,0)</f>
        <v>SGP</v>
      </c>
      <c r="B90" s="48" t="s">
        <v>139</v>
      </c>
      <c r="C90" s="55">
        <v>0</v>
      </c>
      <c r="D90" s="124"/>
      <c r="E90" s="55">
        <v>0</v>
      </c>
      <c r="F90" s="50"/>
      <c r="G90" s="49" t="s">
        <v>516</v>
      </c>
      <c r="H90" s="66"/>
      <c r="I90" s="51" t="s">
        <v>43</v>
      </c>
      <c r="J90" s="50"/>
      <c r="K90" s="51" t="s">
        <v>43</v>
      </c>
      <c r="L90" s="50"/>
      <c r="M90" s="53" t="s">
        <v>43</v>
      </c>
      <c r="N90" s="48"/>
      <c r="O90" s="51">
        <v>1.63</v>
      </c>
      <c r="P90" s="50"/>
      <c r="Q90" s="51">
        <v>1.7492619309999999</v>
      </c>
      <c r="R90" s="50"/>
      <c r="S90" s="75">
        <v>2880.5653339999999</v>
      </c>
      <c r="T90" s="50"/>
      <c r="U90" s="51">
        <v>58.6</v>
      </c>
      <c r="V90" s="50"/>
      <c r="W90" s="51">
        <v>1.9</v>
      </c>
      <c r="X90" s="50"/>
      <c r="Y90" s="51">
        <v>6.4</v>
      </c>
      <c r="Z90" s="50"/>
      <c r="AA90" s="67" t="s">
        <v>140</v>
      </c>
    </row>
    <row r="91" spans="1:27" ht="16.2" x14ac:dyDescent="0.25">
      <c r="A91" s="98" t="str">
        <f>VLOOKUP(B91,'[1]Member States'!$B$2:$C$196,2,0)</f>
        <v>SLB</v>
      </c>
      <c r="B91" s="34" t="s">
        <v>141</v>
      </c>
      <c r="C91" s="35">
        <v>26.1</v>
      </c>
      <c r="D91" s="36"/>
      <c r="E91" s="35">
        <v>66.5</v>
      </c>
      <c r="F91" s="36"/>
      <c r="G91" s="35" t="s">
        <v>43</v>
      </c>
      <c r="H91" s="39"/>
      <c r="I91" s="37" t="s">
        <v>43</v>
      </c>
      <c r="J91" s="36"/>
      <c r="K91" s="37" t="s">
        <v>43</v>
      </c>
      <c r="L91" s="36"/>
      <c r="M91" s="54" t="s">
        <v>43</v>
      </c>
      <c r="N91" s="34"/>
      <c r="O91" s="37">
        <v>1.3</v>
      </c>
      <c r="P91" s="36"/>
      <c r="Q91" s="37">
        <v>7.7388060899999997</v>
      </c>
      <c r="R91" s="36"/>
      <c r="S91" s="74">
        <v>251.5539086</v>
      </c>
      <c r="T91" s="36"/>
      <c r="U91" s="37">
        <v>2.2000000000000002</v>
      </c>
      <c r="V91" s="36"/>
      <c r="W91" s="37">
        <v>0.2</v>
      </c>
      <c r="X91" s="36"/>
      <c r="Y91" s="37">
        <v>2.1</v>
      </c>
      <c r="Z91" s="36"/>
      <c r="AA91" s="68" t="s">
        <v>142</v>
      </c>
    </row>
    <row r="92" spans="1:27" ht="16.2" x14ac:dyDescent="0.25">
      <c r="A92" s="97" t="str">
        <f>VLOOKUP(B92,'[1]Member States'!$B$2:$C$196,2,0)</f>
        <v>THA</v>
      </c>
      <c r="B92" s="48" t="s">
        <v>143</v>
      </c>
      <c r="C92" s="49" t="s">
        <v>43</v>
      </c>
      <c r="D92" s="50"/>
      <c r="E92" s="49" t="s">
        <v>43</v>
      </c>
      <c r="F92" s="50"/>
      <c r="G92" s="49" t="s">
        <v>516</v>
      </c>
      <c r="H92" s="66"/>
      <c r="I92" s="51">
        <v>84.6</v>
      </c>
      <c r="J92" s="50"/>
      <c r="K92" s="51">
        <v>77.900000000000006</v>
      </c>
      <c r="L92" s="50"/>
      <c r="M92" s="53">
        <v>87.637</v>
      </c>
      <c r="N92" s="48" t="s">
        <v>535</v>
      </c>
      <c r="O92" s="51">
        <v>4.9800000000000004</v>
      </c>
      <c r="P92" s="50"/>
      <c r="Q92" s="51">
        <v>3.0035667410000002</v>
      </c>
      <c r="R92" s="50"/>
      <c r="S92" s="75">
        <v>385.46292319999998</v>
      </c>
      <c r="T92" s="50"/>
      <c r="U92" s="51">
        <v>13.1</v>
      </c>
      <c r="V92" s="50"/>
      <c r="W92" s="51">
        <v>0.4</v>
      </c>
      <c r="X92" s="50"/>
      <c r="Y92" s="51">
        <v>2.1</v>
      </c>
      <c r="Z92" s="50"/>
      <c r="AA92" s="67" t="s">
        <v>144</v>
      </c>
    </row>
    <row r="93" spans="1:27" ht="16.2" x14ac:dyDescent="0.25">
      <c r="A93" s="98" t="str">
        <f>VLOOKUP(B93,'[1]Member States'!$B$2:$C$196,2,0)</f>
        <v>TLS</v>
      </c>
      <c r="B93" s="34" t="s">
        <v>145</v>
      </c>
      <c r="C93" s="37">
        <v>0</v>
      </c>
      <c r="D93" s="36"/>
      <c r="E93" s="37">
        <v>0</v>
      </c>
      <c r="F93" s="36"/>
      <c r="G93" s="35" t="s">
        <v>43</v>
      </c>
      <c r="H93" s="39"/>
      <c r="I93" s="37">
        <v>100</v>
      </c>
      <c r="J93" s="36"/>
      <c r="K93" s="37">
        <v>100</v>
      </c>
      <c r="L93" s="36"/>
      <c r="M93" s="54">
        <v>286.92399999999998</v>
      </c>
      <c r="N93" s="34" t="s">
        <v>538</v>
      </c>
      <c r="O93" s="37">
        <v>2.61</v>
      </c>
      <c r="P93" s="36"/>
      <c r="Q93" s="37">
        <v>3.1646166939999998</v>
      </c>
      <c r="R93" s="36"/>
      <c r="S93" s="74">
        <v>79.606683050000001</v>
      </c>
      <c r="T93" s="36"/>
      <c r="U93" s="37">
        <v>4</v>
      </c>
      <c r="V93" s="36"/>
      <c r="W93" s="37">
        <v>0.1</v>
      </c>
      <c r="X93" s="36"/>
      <c r="Y93" s="37">
        <v>1.1000000000000001</v>
      </c>
      <c r="Z93" s="36"/>
      <c r="AA93" s="68" t="s">
        <v>146</v>
      </c>
    </row>
    <row r="94" spans="1:27" ht="16.2" x14ac:dyDescent="0.25">
      <c r="A94" s="97" t="str">
        <f>VLOOKUP(B94,'[1]Member States'!$B$2:$C$196,2,0)</f>
        <v>TON</v>
      </c>
      <c r="B94" s="48" t="s">
        <v>147</v>
      </c>
      <c r="C94" s="49" t="s">
        <v>43</v>
      </c>
      <c r="D94" s="50"/>
      <c r="E94" s="49" t="s">
        <v>43</v>
      </c>
      <c r="F94" s="50"/>
      <c r="G94" s="49" t="s">
        <v>43</v>
      </c>
      <c r="H94" s="66"/>
      <c r="I94" s="51" t="s">
        <v>43</v>
      </c>
      <c r="J94" s="50"/>
      <c r="K94" s="51" t="s">
        <v>43</v>
      </c>
      <c r="L94" s="50"/>
      <c r="M94" s="53" t="s">
        <v>43</v>
      </c>
      <c r="N94" s="48"/>
      <c r="O94" s="51">
        <v>1.05</v>
      </c>
      <c r="P94" s="50"/>
      <c r="Q94" s="51">
        <v>4.5099462030000002</v>
      </c>
      <c r="R94" s="50"/>
      <c r="S94" s="75">
        <v>269.87639619999999</v>
      </c>
      <c r="T94" s="50"/>
      <c r="U94" s="51">
        <v>10.9</v>
      </c>
      <c r="V94" s="50"/>
      <c r="W94" s="51">
        <v>0.6</v>
      </c>
      <c r="X94" s="50"/>
      <c r="Y94" s="51">
        <v>3.9</v>
      </c>
      <c r="Z94" s="50"/>
      <c r="AA94" s="67" t="s">
        <v>148</v>
      </c>
    </row>
    <row r="95" spans="1:27" ht="16.2" x14ac:dyDescent="0.25">
      <c r="A95" s="98" t="str">
        <f>VLOOKUP(B95,'[1]Member States'!$B$2:$C$196,2,0)</f>
        <v>TUV</v>
      </c>
      <c r="B95" s="34" t="s">
        <v>149</v>
      </c>
      <c r="C95" s="35" t="s">
        <v>43</v>
      </c>
      <c r="D95" s="36"/>
      <c r="E95" s="35" t="s">
        <v>43</v>
      </c>
      <c r="F95" s="36"/>
      <c r="G95" s="35" t="s">
        <v>43</v>
      </c>
      <c r="H95" s="39"/>
      <c r="I95" s="37" t="s">
        <v>43</v>
      </c>
      <c r="J95" s="36"/>
      <c r="K95" s="37" t="s">
        <v>43</v>
      </c>
      <c r="L95" s="36"/>
      <c r="M95" s="54" t="s">
        <v>43</v>
      </c>
      <c r="N95" s="34"/>
      <c r="O95" s="37">
        <v>4.68</v>
      </c>
      <c r="P95" s="36"/>
      <c r="Q95" s="37">
        <v>15.415499069999999</v>
      </c>
      <c r="R95" s="36"/>
      <c r="S95" s="74">
        <v>432.91288880000002</v>
      </c>
      <c r="T95" s="36"/>
      <c r="U95" s="37">
        <v>0.1</v>
      </c>
      <c r="V95" s="36"/>
      <c r="W95" s="37">
        <v>1.1000000000000001</v>
      </c>
      <c r="X95" s="36"/>
      <c r="Y95" s="37">
        <v>5.8</v>
      </c>
      <c r="Z95" s="36"/>
      <c r="AA95" s="68" t="s">
        <v>150</v>
      </c>
    </row>
    <row r="96" spans="1:27" ht="16.2" x14ac:dyDescent="0.25">
      <c r="A96" s="97" t="str">
        <f>VLOOKUP(B96,'[1]Member States'!$B$2:$C$196,2,0)</f>
        <v>VUT</v>
      </c>
      <c r="B96" s="48" t="s">
        <v>151</v>
      </c>
      <c r="C96" s="49">
        <v>17.5</v>
      </c>
      <c r="D96" s="50"/>
      <c r="E96" s="49">
        <v>16.399999999999999</v>
      </c>
      <c r="F96" s="50"/>
      <c r="G96" s="49" t="s">
        <v>43</v>
      </c>
      <c r="H96" s="66"/>
      <c r="I96" s="51" t="s">
        <v>43</v>
      </c>
      <c r="J96" s="50"/>
      <c r="K96" s="51" t="s">
        <v>43</v>
      </c>
      <c r="L96" s="50"/>
      <c r="M96" s="53" t="s">
        <v>43</v>
      </c>
      <c r="N96" s="48"/>
      <c r="O96" s="51">
        <v>0.75</v>
      </c>
      <c r="P96" s="50"/>
      <c r="Q96" s="51">
        <v>3.1457835730000001</v>
      </c>
      <c r="R96" s="50"/>
      <c r="S96" s="75">
        <v>167.32776150000001</v>
      </c>
      <c r="T96" s="50"/>
      <c r="U96" s="51">
        <v>7.6</v>
      </c>
      <c r="V96" s="50"/>
      <c r="W96" s="51">
        <v>0.1</v>
      </c>
      <c r="X96" s="50"/>
      <c r="Y96" s="51">
        <v>1.7</v>
      </c>
      <c r="Z96" s="50"/>
      <c r="AA96" s="67" t="s">
        <v>152</v>
      </c>
    </row>
    <row r="97" spans="1:27" ht="16.2" x14ac:dyDescent="0.25">
      <c r="A97" s="98" t="str">
        <f>VLOOKUP(B97,'[1]Member States'!$B$2:$C$196,2,0)</f>
        <v>VNM</v>
      </c>
      <c r="B97" s="34" t="s">
        <v>153</v>
      </c>
      <c r="C97" s="37">
        <v>16.8</v>
      </c>
      <c r="D97" s="36"/>
      <c r="E97" s="37">
        <v>17.7</v>
      </c>
      <c r="F97" s="36"/>
      <c r="G97" s="35" t="s">
        <v>515</v>
      </c>
      <c r="H97" s="39"/>
      <c r="I97" s="37" t="s">
        <v>43</v>
      </c>
      <c r="J97" s="36"/>
      <c r="K97" s="37" t="s">
        <v>43</v>
      </c>
      <c r="L97" s="36"/>
      <c r="M97" s="54">
        <v>56.024000000000001</v>
      </c>
      <c r="N97" s="34" t="s">
        <v>536</v>
      </c>
      <c r="O97" s="37">
        <v>3.74</v>
      </c>
      <c r="P97" s="36"/>
      <c r="Q97" s="37">
        <v>2.7960188210000001</v>
      </c>
      <c r="R97" s="36"/>
      <c r="S97" s="74">
        <v>233.48817539999999</v>
      </c>
      <c r="T97" s="36"/>
      <c r="U97" s="37">
        <v>48.8</v>
      </c>
      <c r="V97" s="36"/>
      <c r="W97" s="37">
        <v>1.2</v>
      </c>
      <c r="X97" s="36"/>
      <c r="Y97" s="37">
        <v>1.1000000000000001</v>
      </c>
      <c r="Z97" s="36"/>
      <c r="AA97" s="68" t="s">
        <v>154</v>
      </c>
    </row>
    <row r="98" spans="1:27" ht="17.25" customHeight="1" x14ac:dyDescent="0.25">
      <c r="A98" s="160" t="s">
        <v>412</v>
      </c>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row>
    <row r="99" spans="1:27" ht="16.2" x14ac:dyDescent="0.25">
      <c r="A99" s="97" t="str">
        <f>VLOOKUP(B99,'[1]Member States'!$B$2:$C$196,2,0)</f>
        <v>ATG</v>
      </c>
      <c r="B99" s="48" t="s">
        <v>413</v>
      </c>
      <c r="C99" s="49" t="s">
        <v>43</v>
      </c>
      <c r="D99" s="50"/>
      <c r="E99" s="49" t="s">
        <v>43</v>
      </c>
      <c r="F99" s="50"/>
      <c r="G99" s="49" t="s">
        <v>43</v>
      </c>
      <c r="H99" s="66"/>
      <c r="I99" s="51" t="s">
        <v>43</v>
      </c>
      <c r="J99" s="50"/>
      <c r="K99" s="51" t="s">
        <v>43</v>
      </c>
      <c r="L99" s="50"/>
      <c r="M99" s="53">
        <v>323.22199999999998</v>
      </c>
      <c r="N99" s="48" t="s">
        <v>536</v>
      </c>
      <c r="O99" s="51">
        <v>3.05</v>
      </c>
      <c r="P99" s="50"/>
      <c r="Q99" s="51">
        <v>3.8887316830000001</v>
      </c>
      <c r="R99" s="50"/>
      <c r="S99" s="75">
        <v>1029.4007360000001</v>
      </c>
      <c r="T99" s="50"/>
      <c r="U99" s="51">
        <v>22.2</v>
      </c>
      <c r="V99" s="50"/>
      <c r="W99" s="51" t="s">
        <v>43</v>
      </c>
      <c r="X99" s="50"/>
      <c r="Y99" s="51" t="s">
        <v>43</v>
      </c>
      <c r="Z99" s="50"/>
      <c r="AA99" s="67" t="s">
        <v>415</v>
      </c>
    </row>
    <row r="100" spans="1:27" ht="16.2" x14ac:dyDescent="0.25">
      <c r="A100" s="98" t="str">
        <f>VLOOKUP(B100,'[1]Member States'!$B$2:$C$196,2,0)</f>
        <v>ARG</v>
      </c>
      <c r="B100" s="34" t="s">
        <v>416</v>
      </c>
      <c r="C100" s="35">
        <v>25.8</v>
      </c>
      <c r="D100" s="36"/>
      <c r="E100" s="35">
        <v>45.7</v>
      </c>
      <c r="F100" s="36"/>
      <c r="G100" s="35" t="s">
        <v>515</v>
      </c>
      <c r="H100" s="39"/>
      <c r="I100" s="35">
        <v>93.3</v>
      </c>
      <c r="J100" s="36"/>
      <c r="K100" s="37">
        <v>86.8</v>
      </c>
      <c r="L100" s="36"/>
      <c r="M100" s="54">
        <v>1439.3340000000001</v>
      </c>
      <c r="N100" s="34" t="s">
        <v>536</v>
      </c>
      <c r="O100" s="37">
        <v>12.79</v>
      </c>
      <c r="P100" s="36"/>
      <c r="Q100" s="37">
        <v>5.8777162909999996</v>
      </c>
      <c r="R100" s="36"/>
      <c r="S100" s="74">
        <v>1551.4361249999999</v>
      </c>
      <c r="T100" s="36"/>
      <c r="U100" s="37">
        <v>20.100000000000001</v>
      </c>
      <c r="V100" s="36"/>
      <c r="W100" s="37">
        <v>3.2</v>
      </c>
      <c r="X100" s="36"/>
      <c r="Y100" s="37">
        <v>0.5</v>
      </c>
      <c r="Z100" s="36"/>
      <c r="AA100" s="68" t="s">
        <v>417</v>
      </c>
    </row>
    <row r="101" spans="1:27" ht="16.2" x14ac:dyDescent="0.25">
      <c r="A101" s="97" t="str">
        <f>VLOOKUP(B101,'[1]Member States'!$B$2:$C$196,2,0)</f>
        <v>BHS</v>
      </c>
      <c r="B101" s="48" t="s">
        <v>418</v>
      </c>
      <c r="C101" s="49" t="s">
        <v>43</v>
      </c>
      <c r="D101" s="50"/>
      <c r="E101" s="49" t="s">
        <v>43</v>
      </c>
      <c r="F101" s="50"/>
      <c r="G101" s="49" t="s">
        <v>43</v>
      </c>
      <c r="H101" s="66"/>
      <c r="I101" s="51" t="s">
        <v>43</v>
      </c>
      <c r="J101" s="50"/>
      <c r="K101" s="51" t="s">
        <v>43</v>
      </c>
      <c r="L101" s="50"/>
      <c r="M101" s="53">
        <v>876.16399999999999</v>
      </c>
      <c r="N101" s="48" t="s">
        <v>536</v>
      </c>
      <c r="O101" s="51">
        <v>2.79</v>
      </c>
      <c r="P101" s="50"/>
      <c r="Q101" s="51">
        <v>3.462725501</v>
      </c>
      <c r="R101" s="50"/>
      <c r="S101" s="75">
        <v>2377.1615569999999</v>
      </c>
      <c r="T101" s="50"/>
      <c r="U101" s="51">
        <v>29.1</v>
      </c>
      <c r="V101" s="50"/>
      <c r="W101" s="51">
        <v>2.8</v>
      </c>
      <c r="X101" s="50"/>
      <c r="Y101" s="51">
        <v>4.0999999999999996</v>
      </c>
      <c r="Z101" s="50"/>
      <c r="AA101" s="67" t="s">
        <v>419</v>
      </c>
    </row>
    <row r="102" spans="1:27" ht="16.2" x14ac:dyDescent="0.25">
      <c r="A102" s="98" t="str">
        <f>VLOOKUP(B102,'[1]Member States'!$B$2:$C$196,2,0)</f>
        <v>BRB</v>
      </c>
      <c r="B102" s="34" t="s">
        <v>420</v>
      </c>
      <c r="C102" s="37" t="s">
        <v>43</v>
      </c>
      <c r="D102" s="36"/>
      <c r="E102" s="37" t="s">
        <v>43</v>
      </c>
      <c r="F102" s="36"/>
      <c r="G102" s="35" t="s">
        <v>43</v>
      </c>
      <c r="H102" s="39"/>
      <c r="I102" s="35" t="s">
        <v>43</v>
      </c>
      <c r="J102" s="36"/>
      <c r="K102" s="37" t="s">
        <v>43</v>
      </c>
      <c r="L102" s="36"/>
      <c r="M102" s="54">
        <v>1289.1980000000001</v>
      </c>
      <c r="N102" s="34" t="s">
        <v>536</v>
      </c>
      <c r="O102" s="37">
        <v>7.07</v>
      </c>
      <c r="P102" s="36"/>
      <c r="Q102" s="37">
        <v>4.1231431580000004</v>
      </c>
      <c r="R102" s="36"/>
      <c r="S102" s="74">
        <v>1307.125826</v>
      </c>
      <c r="T102" s="36"/>
      <c r="U102" s="37">
        <v>34.4</v>
      </c>
      <c r="V102" s="36"/>
      <c r="W102" s="37">
        <v>1.8</v>
      </c>
      <c r="X102" s="36"/>
      <c r="Y102" s="37">
        <v>4.9000000000000004</v>
      </c>
      <c r="Z102" s="36"/>
      <c r="AA102" s="68" t="s">
        <v>421</v>
      </c>
    </row>
    <row r="103" spans="1:27" ht="16.2" x14ac:dyDescent="0.25">
      <c r="A103" s="97" t="str">
        <f>VLOOKUP(B103,'[1]Member States'!$B$2:$C$196,2,0)</f>
        <v>BLZ</v>
      </c>
      <c r="B103" s="48" t="s">
        <v>422</v>
      </c>
      <c r="C103" s="49">
        <v>30.6</v>
      </c>
      <c r="D103" s="50"/>
      <c r="E103" s="49">
        <v>58</v>
      </c>
      <c r="F103" s="50"/>
      <c r="G103" s="49" t="s">
        <v>43</v>
      </c>
      <c r="H103" s="66"/>
      <c r="I103" s="51" t="s">
        <v>43</v>
      </c>
      <c r="J103" s="50"/>
      <c r="K103" s="51" t="s">
        <v>43</v>
      </c>
      <c r="L103" s="50"/>
      <c r="M103" s="53">
        <v>248.126</v>
      </c>
      <c r="N103" s="48" t="s">
        <v>536</v>
      </c>
      <c r="O103" s="51">
        <v>2</v>
      </c>
      <c r="P103" s="50"/>
      <c r="Q103" s="51">
        <v>3.7683011049999999</v>
      </c>
      <c r="R103" s="50"/>
      <c r="S103" s="75">
        <v>458.04039180000001</v>
      </c>
      <c r="T103" s="50"/>
      <c r="U103" s="51">
        <v>24.5</v>
      </c>
      <c r="V103" s="50"/>
      <c r="W103" s="51">
        <v>0.8</v>
      </c>
      <c r="X103" s="50"/>
      <c r="Y103" s="51">
        <v>2</v>
      </c>
      <c r="Z103" s="50"/>
      <c r="AA103" s="67" t="s">
        <v>423</v>
      </c>
    </row>
    <row r="104" spans="1:27" ht="16.2" x14ac:dyDescent="0.25">
      <c r="A104" s="98" t="str">
        <f>VLOOKUP(B104,'[1]Member States'!$B$2:$C$196,2,0)</f>
        <v>BOL</v>
      </c>
      <c r="B104" s="34" t="s">
        <v>424</v>
      </c>
      <c r="C104" s="37">
        <v>15.8</v>
      </c>
      <c r="D104" s="36"/>
      <c r="E104" s="37">
        <v>28.6</v>
      </c>
      <c r="F104" s="36"/>
      <c r="G104" s="35" t="s">
        <v>515</v>
      </c>
      <c r="H104" s="39"/>
      <c r="I104" s="37">
        <v>100</v>
      </c>
      <c r="J104" s="36"/>
      <c r="K104" s="37">
        <v>100</v>
      </c>
      <c r="L104" s="36"/>
      <c r="M104" s="54">
        <v>180.09700000000001</v>
      </c>
      <c r="N104" s="34" t="s">
        <v>538</v>
      </c>
      <c r="O104" s="37">
        <v>8.5</v>
      </c>
      <c r="P104" s="36"/>
      <c r="Q104" s="37">
        <v>4.1436710019999996</v>
      </c>
      <c r="R104" s="36"/>
      <c r="S104" s="74">
        <v>304.70841159999998</v>
      </c>
      <c r="T104" s="36"/>
      <c r="U104" s="37">
        <v>23.2</v>
      </c>
      <c r="V104" s="36"/>
      <c r="W104" s="37">
        <v>0.5</v>
      </c>
      <c r="X104" s="36"/>
      <c r="Y104" s="37">
        <v>1</v>
      </c>
      <c r="Z104" s="36"/>
      <c r="AA104" s="68" t="s">
        <v>425</v>
      </c>
    </row>
    <row r="105" spans="1:27" ht="16.2" x14ac:dyDescent="0.25">
      <c r="A105" s="97" t="str">
        <f>VLOOKUP(B105,'[1]Member States'!$B$2:$C$196,2,0)</f>
        <v>BRA</v>
      </c>
      <c r="B105" s="48" t="s">
        <v>426</v>
      </c>
      <c r="C105" s="49">
        <v>26.2</v>
      </c>
      <c r="D105" s="50"/>
      <c r="E105" s="49">
        <v>36.799999999999997</v>
      </c>
      <c r="F105" s="50"/>
      <c r="G105" s="49" t="s">
        <v>515</v>
      </c>
      <c r="H105" s="66"/>
      <c r="I105" s="51">
        <v>83</v>
      </c>
      <c r="J105" s="50"/>
      <c r="K105" s="51">
        <v>90.6</v>
      </c>
      <c r="L105" s="50"/>
      <c r="M105" s="53">
        <v>870.18399999999997</v>
      </c>
      <c r="N105" s="48" t="s">
        <v>536</v>
      </c>
      <c r="O105" s="51">
        <v>15.5</v>
      </c>
      <c r="P105" s="50"/>
      <c r="Q105" s="51">
        <v>4.3212129729999997</v>
      </c>
      <c r="R105" s="50"/>
      <c r="S105" s="75">
        <v>1108.6496870000001</v>
      </c>
      <c r="T105" s="50"/>
      <c r="U105" s="51">
        <v>31</v>
      </c>
      <c r="V105" s="50"/>
      <c r="W105" s="51">
        <v>1.9</v>
      </c>
      <c r="X105" s="50"/>
      <c r="Y105" s="51">
        <v>7.6</v>
      </c>
      <c r="Z105" s="50"/>
      <c r="AA105" s="67" t="s">
        <v>427</v>
      </c>
    </row>
    <row r="106" spans="1:27" ht="16.2" x14ac:dyDescent="0.25">
      <c r="A106" s="98" t="str">
        <f>VLOOKUP(B106,'[1]Member States'!$B$2:$C$196,2,0)</f>
        <v>CHL</v>
      </c>
      <c r="B106" s="34" t="s">
        <v>428</v>
      </c>
      <c r="C106" s="37">
        <v>32</v>
      </c>
      <c r="D106" s="36"/>
      <c r="E106" s="37">
        <v>48.8</v>
      </c>
      <c r="F106" s="36"/>
      <c r="G106" s="35" t="s">
        <v>515</v>
      </c>
      <c r="H106" s="39"/>
      <c r="I106" s="37">
        <v>73.400000000000006</v>
      </c>
      <c r="J106" s="36"/>
      <c r="K106" s="37">
        <v>76.400000000000006</v>
      </c>
      <c r="L106" s="36"/>
      <c r="M106" s="54">
        <v>515.46</v>
      </c>
      <c r="N106" s="34" t="s">
        <v>536</v>
      </c>
      <c r="O106" s="37">
        <v>6.8</v>
      </c>
      <c r="P106" s="36"/>
      <c r="Q106" s="37">
        <v>3.489600571</v>
      </c>
      <c r="R106" s="36"/>
      <c r="S106" s="74">
        <v>1606.0744950000001</v>
      </c>
      <c r="T106" s="36"/>
      <c r="U106" s="37">
        <v>32.200000000000003</v>
      </c>
      <c r="V106" s="36"/>
      <c r="W106" s="37">
        <v>1</v>
      </c>
      <c r="X106" s="36"/>
      <c r="Y106" s="37">
        <v>0.1</v>
      </c>
      <c r="Z106" s="36"/>
      <c r="AA106" s="68" t="s">
        <v>429</v>
      </c>
    </row>
    <row r="107" spans="1:27" ht="16.2" x14ac:dyDescent="0.25">
      <c r="A107" s="97" t="str">
        <f>VLOOKUP(B107,'[1]Member States'!$B$2:$C$196,2,0)</f>
        <v>COL</v>
      </c>
      <c r="B107" s="48" t="s">
        <v>430</v>
      </c>
      <c r="C107" s="49">
        <v>22.5</v>
      </c>
      <c r="D107" s="50"/>
      <c r="E107" s="49">
        <v>25.7</v>
      </c>
      <c r="F107" s="50"/>
      <c r="G107" s="49" t="s">
        <v>515</v>
      </c>
      <c r="H107" s="66"/>
      <c r="I107" s="51">
        <v>18.399999999999999</v>
      </c>
      <c r="J107" s="50"/>
      <c r="K107" s="51">
        <v>28.3</v>
      </c>
      <c r="L107" s="50"/>
      <c r="M107" s="53">
        <v>115.215</v>
      </c>
      <c r="N107" s="48" t="s">
        <v>787</v>
      </c>
      <c r="O107" s="51">
        <v>8.58</v>
      </c>
      <c r="P107" s="50"/>
      <c r="Q107" s="51">
        <v>5.179244411</v>
      </c>
      <c r="R107" s="50"/>
      <c r="S107" s="75">
        <v>723.31161520000001</v>
      </c>
      <c r="T107" s="50"/>
      <c r="U107" s="51">
        <v>14.8</v>
      </c>
      <c r="V107" s="50"/>
      <c r="W107" s="51">
        <v>1.5</v>
      </c>
      <c r="X107" s="50"/>
      <c r="Y107" s="51">
        <v>0.6</v>
      </c>
      <c r="Z107" s="50"/>
      <c r="AA107" s="67" t="s">
        <v>431</v>
      </c>
    </row>
    <row r="108" spans="1:27" ht="16.2" x14ac:dyDescent="0.25">
      <c r="A108" s="98" t="str">
        <f>VLOOKUP(B108,'[1]Member States'!$B$2:$C$196,2,0)</f>
        <v>CRI</v>
      </c>
      <c r="B108" s="34" t="s">
        <v>432</v>
      </c>
      <c r="C108" s="35">
        <v>27.2</v>
      </c>
      <c r="D108" s="36"/>
      <c r="E108" s="35">
        <v>53.4</v>
      </c>
      <c r="F108" s="36"/>
      <c r="G108" s="35" t="s">
        <v>515</v>
      </c>
      <c r="H108" s="39"/>
      <c r="I108" s="37">
        <v>48.8</v>
      </c>
      <c r="J108" s="36"/>
      <c r="K108" s="37">
        <v>65.400000000000006</v>
      </c>
      <c r="L108" s="36"/>
      <c r="M108" s="54">
        <v>444.00599999999997</v>
      </c>
      <c r="N108" s="34" t="s">
        <v>536</v>
      </c>
      <c r="O108" s="37">
        <v>8.8800000000000008</v>
      </c>
      <c r="P108" s="36"/>
      <c r="Q108" s="37">
        <v>7.558881113</v>
      </c>
      <c r="R108" s="36"/>
      <c r="S108" s="74">
        <v>1310.587569</v>
      </c>
      <c r="T108" s="36"/>
      <c r="U108" s="37">
        <v>23.1</v>
      </c>
      <c r="V108" s="36"/>
      <c r="W108" s="37">
        <v>1.1000000000000001</v>
      </c>
      <c r="X108" s="36"/>
      <c r="Y108" s="37">
        <v>0.8</v>
      </c>
      <c r="Z108" s="36"/>
      <c r="AA108" s="68" t="s">
        <v>433</v>
      </c>
    </row>
    <row r="109" spans="1:27" ht="16.2" x14ac:dyDescent="0.25">
      <c r="A109" s="97" t="str">
        <f>VLOOKUP(B109,'[1]Member States'!$B$2:$C$196,2,0)</f>
        <v>CUB</v>
      </c>
      <c r="B109" s="48" t="s">
        <v>434</v>
      </c>
      <c r="C109" s="49" t="s">
        <v>43</v>
      </c>
      <c r="D109" s="50"/>
      <c r="E109" s="49" t="s">
        <v>43</v>
      </c>
      <c r="F109" s="50"/>
      <c r="G109" s="49" t="s">
        <v>43</v>
      </c>
      <c r="H109" s="66"/>
      <c r="I109" s="51" t="s">
        <v>43</v>
      </c>
      <c r="J109" s="50"/>
      <c r="K109" s="51" t="s">
        <v>43</v>
      </c>
      <c r="L109" s="50"/>
      <c r="M109" s="53" t="s">
        <v>43</v>
      </c>
      <c r="N109" s="48"/>
      <c r="O109" s="51">
        <v>13.1</v>
      </c>
      <c r="P109" s="50"/>
      <c r="Q109" s="51">
        <v>8.0882553730000009</v>
      </c>
      <c r="R109" s="50"/>
      <c r="S109" s="75">
        <v>404.94539250000003</v>
      </c>
      <c r="T109" s="50"/>
      <c r="U109" s="51">
        <v>5.8</v>
      </c>
      <c r="V109" s="50"/>
      <c r="W109" s="51">
        <v>6.7</v>
      </c>
      <c r="X109" s="50"/>
      <c r="Y109" s="51">
        <v>9.1</v>
      </c>
      <c r="Z109" s="50"/>
      <c r="AA109" s="67" t="s">
        <v>435</v>
      </c>
    </row>
    <row r="110" spans="1:27" ht="16.2" x14ac:dyDescent="0.25">
      <c r="A110" s="98" t="str">
        <f>VLOOKUP(B110,'[1]Member States'!$B$2:$C$196,2,0)</f>
        <v>DMA</v>
      </c>
      <c r="B110" s="34" t="s">
        <v>436</v>
      </c>
      <c r="C110" s="35">
        <v>56.1</v>
      </c>
      <c r="D110" s="36"/>
      <c r="E110" s="35">
        <v>49.9</v>
      </c>
      <c r="F110" s="36"/>
      <c r="G110" s="35" t="s">
        <v>43</v>
      </c>
      <c r="H110" s="39"/>
      <c r="I110" s="35" t="s">
        <v>43</v>
      </c>
      <c r="J110" s="36"/>
      <c r="K110" s="37" t="s">
        <v>43</v>
      </c>
      <c r="L110" s="36"/>
      <c r="M110" s="54" t="s">
        <v>43</v>
      </c>
      <c r="N110" s="34"/>
      <c r="O110" s="37">
        <v>3.8</v>
      </c>
      <c r="P110" s="36"/>
      <c r="Q110" s="37">
        <v>4.2138235999999996</v>
      </c>
      <c r="R110" s="36"/>
      <c r="S110" s="74">
        <v>739.98546309999995</v>
      </c>
      <c r="T110" s="36"/>
      <c r="U110" s="37">
        <v>23.8</v>
      </c>
      <c r="V110" s="36"/>
      <c r="W110" s="37">
        <v>1.6</v>
      </c>
      <c r="X110" s="36"/>
      <c r="Y110" s="37">
        <v>5.6</v>
      </c>
      <c r="Z110" s="36"/>
      <c r="AA110" s="68" t="s">
        <v>437</v>
      </c>
    </row>
    <row r="111" spans="1:27" ht="16.2" x14ac:dyDescent="0.25">
      <c r="A111" s="97" t="str">
        <f>VLOOKUP(B111,'[1]Member States'!$B$2:$C$196,2,0)</f>
        <v>DOM</v>
      </c>
      <c r="B111" s="48" t="s">
        <v>438</v>
      </c>
      <c r="C111" s="49">
        <v>17.5</v>
      </c>
      <c r="D111" s="50"/>
      <c r="E111" s="49">
        <v>22.5</v>
      </c>
      <c r="F111" s="50"/>
      <c r="G111" s="49" t="s">
        <v>516</v>
      </c>
      <c r="H111" s="66"/>
      <c r="I111" s="51">
        <v>6.2</v>
      </c>
      <c r="J111" s="50"/>
      <c r="K111" s="51">
        <v>16.5</v>
      </c>
      <c r="L111" s="50"/>
      <c r="M111" s="53" t="s">
        <v>43</v>
      </c>
      <c r="N111" s="48"/>
      <c r="O111" s="51">
        <v>3.07</v>
      </c>
      <c r="P111" s="50"/>
      <c r="Q111" s="51">
        <v>2.757314375</v>
      </c>
      <c r="R111" s="50"/>
      <c r="S111" s="75">
        <v>552.54404290000002</v>
      </c>
      <c r="T111" s="50"/>
      <c r="U111" s="51">
        <v>38.700000000000003</v>
      </c>
      <c r="V111" s="50"/>
      <c r="W111" s="51">
        <v>1.5</v>
      </c>
      <c r="X111" s="50"/>
      <c r="Y111" s="51">
        <v>1.3</v>
      </c>
      <c r="Z111" s="50"/>
      <c r="AA111" s="67" t="s">
        <v>439</v>
      </c>
    </row>
    <row r="112" spans="1:27" ht="16.2" x14ac:dyDescent="0.25">
      <c r="A112" s="98" t="str">
        <f>VLOOKUP(B112,'[1]Member States'!$B$2:$C$196,2,0)</f>
        <v>ECU</v>
      </c>
      <c r="B112" s="34" t="s">
        <v>440</v>
      </c>
      <c r="C112" s="37">
        <v>11.5</v>
      </c>
      <c r="D112" s="36"/>
      <c r="E112" s="37">
        <v>18.100000000000001</v>
      </c>
      <c r="F112" s="36"/>
      <c r="G112" s="35" t="s">
        <v>516</v>
      </c>
      <c r="H112" s="39"/>
      <c r="I112" s="35">
        <v>50.8</v>
      </c>
      <c r="J112" s="36"/>
      <c r="K112" s="37">
        <v>55.5</v>
      </c>
      <c r="L112" s="36"/>
      <c r="M112" s="54">
        <v>158.44200000000001</v>
      </c>
      <c r="N112" s="34" t="s">
        <v>536</v>
      </c>
      <c r="O112" s="37">
        <v>2.2999999999999998</v>
      </c>
      <c r="P112" s="36"/>
      <c r="Q112" s="37">
        <v>2.8678107320000001</v>
      </c>
      <c r="R112" s="36"/>
      <c r="S112" s="74">
        <v>652.21648530000004</v>
      </c>
      <c r="T112" s="36"/>
      <c r="U112" s="37">
        <v>51.4</v>
      </c>
      <c r="V112" s="36"/>
      <c r="W112" s="37">
        <v>1.7</v>
      </c>
      <c r="X112" s="36"/>
      <c r="Y112" s="37">
        <v>2</v>
      </c>
      <c r="Z112" s="36"/>
      <c r="AA112" s="68" t="s">
        <v>441</v>
      </c>
    </row>
    <row r="113" spans="1:27" ht="16.2" x14ac:dyDescent="0.25">
      <c r="A113" s="97" t="str">
        <f>VLOOKUP(B113,'[1]Member States'!$B$2:$C$196,2,0)</f>
        <v>SLV</v>
      </c>
      <c r="B113" s="48" t="s">
        <v>442</v>
      </c>
      <c r="C113" s="49">
        <v>16.3</v>
      </c>
      <c r="D113" s="50"/>
      <c r="E113" s="49">
        <v>24</v>
      </c>
      <c r="F113" s="50"/>
      <c r="G113" s="49" t="s">
        <v>515</v>
      </c>
      <c r="H113" s="66"/>
      <c r="I113" s="51">
        <v>10.3</v>
      </c>
      <c r="J113" s="50"/>
      <c r="K113" s="51">
        <v>31.6</v>
      </c>
      <c r="L113" s="50"/>
      <c r="M113" s="53">
        <v>251.447</v>
      </c>
      <c r="N113" s="48" t="s">
        <v>787</v>
      </c>
      <c r="O113" s="51">
        <v>3.97</v>
      </c>
      <c r="P113" s="50"/>
      <c r="Q113" s="51">
        <v>4.2152370220000002</v>
      </c>
      <c r="R113" s="50"/>
      <c r="S113" s="75">
        <v>475.42635630000001</v>
      </c>
      <c r="T113" s="50"/>
      <c r="U113" s="51">
        <v>32.4</v>
      </c>
      <c r="V113" s="50"/>
      <c r="W113" s="51">
        <v>1.6</v>
      </c>
      <c r="X113" s="50"/>
      <c r="Y113" s="51">
        <v>0.4</v>
      </c>
      <c r="Z113" s="50"/>
      <c r="AA113" s="67" t="s">
        <v>443</v>
      </c>
    </row>
    <row r="114" spans="1:27" ht="16.2" x14ac:dyDescent="0.25">
      <c r="A114" s="98" t="str">
        <f>VLOOKUP(B114,'[1]Member States'!$B$2:$C$196,2,0)</f>
        <v>GRD</v>
      </c>
      <c r="B114" s="34" t="s">
        <v>444</v>
      </c>
      <c r="C114" s="37" t="s">
        <v>43</v>
      </c>
      <c r="D114" s="36"/>
      <c r="E114" s="37" t="s">
        <v>43</v>
      </c>
      <c r="F114" s="36"/>
      <c r="G114" s="35" t="s">
        <v>43</v>
      </c>
      <c r="H114" s="39"/>
      <c r="I114" s="37" t="s">
        <v>43</v>
      </c>
      <c r="J114" s="36"/>
      <c r="K114" s="37" t="s">
        <v>43</v>
      </c>
      <c r="L114" s="36"/>
      <c r="M114" s="54" t="s">
        <v>43</v>
      </c>
      <c r="N114" s="34"/>
      <c r="O114" s="37">
        <v>1.64</v>
      </c>
      <c r="P114" s="36"/>
      <c r="Q114" s="37">
        <v>2.973592961</v>
      </c>
      <c r="R114" s="36"/>
      <c r="S114" s="74">
        <v>690.93039209999995</v>
      </c>
      <c r="T114" s="36"/>
      <c r="U114" s="37">
        <v>52.2</v>
      </c>
      <c r="V114" s="36"/>
      <c r="W114" s="37">
        <v>0.7</v>
      </c>
      <c r="X114" s="36"/>
      <c r="Y114" s="37">
        <v>3.8</v>
      </c>
      <c r="Z114" s="36"/>
      <c r="AA114" s="68" t="s">
        <v>445</v>
      </c>
    </row>
    <row r="115" spans="1:27" ht="16.2" x14ac:dyDescent="0.25">
      <c r="A115" s="97" t="str">
        <f>VLOOKUP(B115,'[1]Member States'!$B$2:$C$196,2,0)</f>
        <v>GTM</v>
      </c>
      <c r="B115" s="48" t="s">
        <v>446</v>
      </c>
      <c r="C115" s="49">
        <v>10.5</v>
      </c>
      <c r="D115" s="50"/>
      <c r="E115" s="49">
        <v>18.3</v>
      </c>
      <c r="F115" s="50"/>
      <c r="G115" s="49" t="s">
        <v>516</v>
      </c>
      <c r="H115" s="66"/>
      <c r="I115" s="51">
        <v>10.3</v>
      </c>
      <c r="J115" s="50"/>
      <c r="K115" s="51">
        <v>18.2</v>
      </c>
      <c r="L115" s="50"/>
      <c r="M115" s="53">
        <v>208.12200000000001</v>
      </c>
      <c r="N115" s="48" t="s">
        <v>536</v>
      </c>
      <c r="O115" s="51">
        <v>3.14</v>
      </c>
      <c r="P115" s="50"/>
      <c r="Q115" s="51">
        <v>2.4028876010000002</v>
      </c>
      <c r="R115" s="50"/>
      <c r="S115" s="75">
        <v>345.86122239999997</v>
      </c>
      <c r="T115" s="50"/>
      <c r="U115" s="51">
        <v>53.3</v>
      </c>
      <c r="V115" s="50"/>
      <c r="W115" s="51">
        <v>0.9</v>
      </c>
      <c r="X115" s="50"/>
      <c r="Y115" s="51">
        <v>0.9</v>
      </c>
      <c r="Z115" s="50"/>
      <c r="AA115" s="67" t="s">
        <v>447</v>
      </c>
    </row>
    <row r="116" spans="1:27" ht="16.2" x14ac:dyDescent="0.25">
      <c r="A116" s="98" t="str">
        <f>VLOOKUP(B116,'[1]Member States'!$B$2:$C$196,2,0)</f>
        <v>GUY</v>
      </c>
      <c r="B116" s="34" t="s">
        <v>448</v>
      </c>
      <c r="C116" s="37">
        <v>0</v>
      </c>
      <c r="D116" s="36"/>
      <c r="E116" s="37">
        <v>0</v>
      </c>
      <c r="F116" s="36"/>
      <c r="G116" s="35" t="s">
        <v>43</v>
      </c>
      <c r="H116" s="39"/>
      <c r="I116" s="37">
        <v>100</v>
      </c>
      <c r="J116" s="36"/>
      <c r="K116" s="37">
        <v>100</v>
      </c>
      <c r="L116" s="36"/>
      <c r="M116" s="54">
        <v>358.42</v>
      </c>
      <c r="N116" s="34" t="s">
        <v>538</v>
      </c>
      <c r="O116" s="37">
        <v>3.7</v>
      </c>
      <c r="P116" s="36"/>
      <c r="Q116" s="37">
        <v>4.3329115869999999</v>
      </c>
      <c r="R116" s="36"/>
      <c r="S116" s="74">
        <v>222.94204809999999</v>
      </c>
      <c r="T116" s="36"/>
      <c r="U116" s="37">
        <v>31.3</v>
      </c>
      <c r="V116" s="36"/>
      <c r="W116" s="37">
        <v>0.2</v>
      </c>
      <c r="X116" s="36"/>
      <c r="Y116" s="37">
        <v>0.5</v>
      </c>
      <c r="Z116" s="36"/>
      <c r="AA116" s="68" t="s">
        <v>449</v>
      </c>
    </row>
    <row r="117" spans="1:27" ht="16.2" x14ac:dyDescent="0.25">
      <c r="A117" s="97" t="str">
        <f>VLOOKUP(B117,'[1]Member States'!$B$2:$C$196,2,0)</f>
        <v>HTI</v>
      </c>
      <c r="B117" s="48" t="s">
        <v>450</v>
      </c>
      <c r="C117" s="49" t="s">
        <v>43</v>
      </c>
      <c r="D117" s="50"/>
      <c r="E117" s="49" t="s">
        <v>43</v>
      </c>
      <c r="F117" s="50"/>
      <c r="G117" s="49" t="s">
        <v>516</v>
      </c>
      <c r="H117" s="66"/>
      <c r="I117" s="51" t="s">
        <v>43</v>
      </c>
      <c r="J117" s="50"/>
      <c r="K117" s="51" t="s">
        <v>43</v>
      </c>
      <c r="L117" s="50"/>
      <c r="M117" s="53" t="s">
        <v>43</v>
      </c>
      <c r="N117" s="48"/>
      <c r="O117" s="51">
        <v>1.06</v>
      </c>
      <c r="P117" s="50"/>
      <c r="Q117" s="51">
        <v>1.4706223009999999</v>
      </c>
      <c r="R117" s="50"/>
      <c r="S117" s="75">
        <v>83.696888020000003</v>
      </c>
      <c r="T117" s="50"/>
      <c r="U117" s="51">
        <v>3.5</v>
      </c>
      <c r="V117" s="50"/>
      <c r="W117" s="51" t="s">
        <v>43</v>
      </c>
      <c r="X117" s="50"/>
      <c r="Y117" s="51" t="s">
        <v>43</v>
      </c>
      <c r="Z117" s="50"/>
      <c r="AA117" s="67" t="s">
        <v>451</v>
      </c>
    </row>
    <row r="118" spans="1:27" ht="16.2" x14ac:dyDescent="0.25">
      <c r="A118" s="98" t="str">
        <f>VLOOKUP(B118,'[1]Member States'!$B$2:$C$196,2,0)</f>
        <v>HND</v>
      </c>
      <c r="B118" s="34" t="s">
        <v>452</v>
      </c>
      <c r="C118" s="35">
        <v>9.6</v>
      </c>
      <c r="D118" s="36"/>
      <c r="E118" s="35">
        <v>12.8</v>
      </c>
      <c r="F118" s="36"/>
      <c r="G118" s="35" t="s">
        <v>515</v>
      </c>
      <c r="H118" s="39"/>
      <c r="I118" s="37">
        <v>5.8</v>
      </c>
      <c r="J118" s="36"/>
      <c r="K118" s="37">
        <v>13.8</v>
      </c>
      <c r="L118" s="36"/>
      <c r="M118" s="54" t="s">
        <v>43</v>
      </c>
      <c r="N118" s="34"/>
      <c r="O118" s="37">
        <v>0.94</v>
      </c>
      <c r="P118" s="36"/>
      <c r="Q118" s="37">
        <v>4.3263039790000004</v>
      </c>
      <c r="R118" s="36"/>
      <c r="S118" s="74">
        <v>353.83889379999999</v>
      </c>
      <c r="T118" s="36"/>
      <c r="U118" s="37">
        <v>45.6</v>
      </c>
      <c r="V118" s="36"/>
      <c r="W118" s="37">
        <v>0.4</v>
      </c>
      <c r="X118" s="36"/>
      <c r="Y118" s="37">
        <v>1.1000000000000001</v>
      </c>
      <c r="Z118" s="36"/>
      <c r="AA118" s="68" t="s">
        <v>453</v>
      </c>
    </row>
    <row r="119" spans="1:27" ht="16.2" x14ac:dyDescent="0.25">
      <c r="A119" s="97" t="str">
        <f>VLOOKUP(B119,'[1]Member States'!$B$2:$C$196,2,0)</f>
        <v>JAM</v>
      </c>
      <c r="B119" s="48" t="s">
        <v>454</v>
      </c>
      <c r="C119" s="49" t="s">
        <v>43</v>
      </c>
      <c r="D119" s="50"/>
      <c r="E119" s="49" t="s">
        <v>43</v>
      </c>
      <c r="F119" s="50"/>
      <c r="G119" s="49" t="s">
        <v>515</v>
      </c>
      <c r="H119" s="66"/>
      <c r="I119" s="51" t="s">
        <v>43</v>
      </c>
      <c r="J119" s="50"/>
      <c r="K119" s="51" t="s">
        <v>43</v>
      </c>
      <c r="L119" s="50"/>
      <c r="M119" s="53">
        <v>39.337000000000003</v>
      </c>
      <c r="N119" s="48" t="s">
        <v>536</v>
      </c>
      <c r="O119" s="51">
        <v>1.61</v>
      </c>
      <c r="P119" s="50"/>
      <c r="Q119" s="51">
        <v>3.251940748</v>
      </c>
      <c r="R119" s="50"/>
      <c r="S119" s="75">
        <v>460.73036810000002</v>
      </c>
      <c r="T119" s="50"/>
      <c r="U119" s="51">
        <v>28.9</v>
      </c>
      <c r="V119" s="50"/>
      <c r="W119" s="51">
        <v>0.4</v>
      </c>
      <c r="X119" s="50"/>
      <c r="Y119" s="51">
        <v>1.1000000000000001</v>
      </c>
      <c r="Z119" s="50"/>
      <c r="AA119" s="67" t="s">
        <v>455</v>
      </c>
    </row>
    <row r="120" spans="1:27" ht="16.2" x14ac:dyDescent="0.25">
      <c r="A120" s="98" t="str">
        <f>VLOOKUP(B120,'[1]Member States'!$B$2:$C$196,2,0)</f>
        <v>MEX</v>
      </c>
      <c r="B120" s="34" t="s">
        <v>456</v>
      </c>
      <c r="C120" s="35">
        <v>18.3</v>
      </c>
      <c r="D120" s="36"/>
      <c r="E120" s="35">
        <v>32.1</v>
      </c>
      <c r="F120" s="36"/>
      <c r="G120" s="35" t="s">
        <v>516</v>
      </c>
      <c r="H120" s="39"/>
      <c r="I120" s="37">
        <v>17.2</v>
      </c>
      <c r="J120" s="36"/>
      <c r="K120" s="37">
        <v>34.6</v>
      </c>
      <c r="L120" s="36"/>
      <c r="M120" s="54">
        <v>160</v>
      </c>
      <c r="N120" s="34" t="s">
        <v>535</v>
      </c>
      <c r="O120" s="37">
        <v>4.97</v>
      </c>
      <c r="P120" s="36"/>
      <c r="Q120" s="37">
        <v>3.1850766660000001</v>
      </c>
      <c r="R120" s="36"/>
      <c r="S120" s="74">
        <v>1061.874908</v>
      </c>
      <c r="T120" s="36"/>
      <c r="U120" s="37">
        <v>44.1</v>
      </c>
      <c r="V120" s="36"/>
      <c r="W120" s="37">
        <v>2.1</v>
      </c>
      <c r="X120" s="36"/>
      <c r="Y120" s="37">
        <v>2.5</v>
      </c>
      <c r="Z120" s="36"/>
      <c r="AA120" s="68" t="s">
        <v>457</v>
      </c>
    </row>
    <row r="121" spans="1:27" ht="16.2" x14ac:dyDescent="0.25">
      <c r="A121" s="97" t="str">
        <f>VLOOKUP(B121,'[1]Member States'!$B$2:$C$196,2,0)</f>
        <v>NIC</v>
      </c>
      <c r="B121" s="48" t="s">
        <v>458</v>
      </c>
      <c r="C121" s="49">
        <v>12.4</v>
      </c>
      <c r="D121" s="50"/>
      <c r="E121" s="49">
        <v>16.600000000000001</v>
      </c>
      <c r="F121" s="50"/>
      <c r="G121" s="49" t="s">
        <v>516</v>
      </c>
      <c r="H121" s="66"/>
      <c r="I121" s="51">
        <v>16.2</v>
      </c>
      <c r="J121" s="50"/>
      <c r="K121" s="51">
        <v>42.3</v>
      </c>
      <c r="L121" s="50"/>
      <c r="M121" s="53" t="s">
        <v>43</v>
      </c>
      <c r="N121" s="48"/>
      <c r="O121" s="51">
        <v>2.89</v>
      </c>
      <c r="P121" s="50"/>
      <c r="Q121" s="51">
        <v>4.4697100860000001</v>
      </c>
      <c r="R121" s="50"/>
      <c r="S121" s="75">
        <v>335.29623789999999</v>
      </c>
      <c r="T121" s="50"/>
      <c r="U121" s="51">
        <v>39.1</v>
      </c>
      <c r="V121" s="50"/>
      <c r="W121" s="51">
        <v>0.4</v>
      </c>
      <c r="X121" s="50"/>
      <c r="Y121" s="51">
        <v>1.1000000000000001</v>
      </c>
      <c r="Z121" s="50"/>
      <c r="AA121" s="67" t="s">
        <v>459</v>
      </c>
    </row>
    <row r="122" spans="1:27" ht="16.2" x14ac:dyDescent="0.25">
      <c r="A122" s="98" t="str">
        <f>VLOOKUP(B122,'[1]Member States'!$B$2:$C$196,2,0)</f>
        <v>PAN</v>
      </c>
      <c r="B122" s="34" t="s">
        <v>460</v>
      </c>
      <c r="C122" s="37">
        <v>35.299999999999997</v>
      </c>
      <c r="D122" s="36"/>
      <c r="E122" s="37">
        <v>57.5</v>
      </c>
      <c r="F122" s="36"/>
      <c r="G122" s="35" t="s">
        <v>515</v>
      </c>
      <c r="H122" s="39"/>
      <c r="I122" s="37">
        <v>28.9</v>
      </c>
      <c r="J122" s="36"/>
      <c r="K122" s="37">
        <v>49.4</v>
      </c>
      <c r="L122" s="36"/>
      <c r="M122" s="54">
        <v>194.82499999999999</v>
      </c>
      <c r="N122" s="34" t="s">
        <v>535</v>
      </c>
      <c r="O122" s="37">
        <v>4.3499999999999996</v>
      </c>
      <c r="P122" s="36"/>
      <c r="Q122" s="37">
        <v>5.2051582649999997</v>
      </c>
      <c r="R122" s="36"/>
      <c r="S122" s="74">
        <v>1260.3849459999999</v>
      </c>
      <c r="T122" s="36"/>
      <c r="U122" s="37">
        <v>24.8</v>
      </c>
      <c r="V122" s="36"/>
      <c r="W122" s="37">
        <v>1.6</v>
      </c>
      <c r="X122" s="36"/>
      <c r="Y122" s="37">
        <v>2.4</v>
      </c>
      <c r="Z122" s="36"/>
      <c r="AA122" s="68" t="s">
        <v>461</v>
      </c>
    </row>
    <row r="123" spans="1:27" ht="16.2" x14ac:dyDescent="0.25">
      <c r="A123" s="97" t="str">
        <f>VLOOKUP(B123,'[1]Member States'!$B$2:$C$196,2,0)</f>
        <v>PRY</v>
      </c>
      <c r="B123" s="48" t="s">
        <v>462</v>
      </c>
      <c r="C123" s="49">
        <v>11.1</v>
      </c>
      <c r="D123" s="50"/>
      <c r="E123" s="49">
        <v>15.9</v>
      </c>
      <c r="F123" s="50"/>
      <c r="G123" s="49" t="s">
        <v>516</v>
      </c>
      <c r="H123" s="66"/>
      <c r="I123" s="51">
        <v>20</v>
      </c>
      <c r="J123" s="50"/>
      <c r="K123" s="51">
        <v>24.9</v>
      </c>
      <c r="L123" s="50"/>
      <c r="M123" s="53">
        <v>445.423</v>
      </c>
      <c r="N123" s="48" t="s">
        <v>536</v>
      </c>
      <c r="O123" s="51">
        <v>4.07</v>
      </c>
      <c r="P123" s="50"/>
      <c r="Q123" s="51">
        <v>4.337389205</v>
      </c>
      <c r="R123" s="50"/>
      <c r="S123" s="75">
        <v>633.44216659999995</v>
      </c>
      <c r="T123" s="50"/>
      <c r="U123" s="51">
        <v>53.3</v>
      </c>
      <c r="V123" s="50"/>
      <c r="W123" s="51">
        <v>1.1000000000000001</v>
      </c>
      <c r="X123" s="50"/>
      <c r="Y123" s="51">
        <v>1.8</v>
      </c>
      <c r="Z123" s="50"/>
      <c r="AA123" s="67" t="s">
        <v>463</v>
      </c>
    </row>
    <row r="124" spans="1:27" ht="16.2" x14ac:dyDescent="0.25">
      <c r="A124" s="98" t="str">
        <f>VLOOKUP(B124,'[1]Member States'!$B$2:$C$196,2,0)</f>
        <v>PER</v>
      </c>
      <c r="B124" s="34" t="s">
        <v>464</v>
      </c>
      <c r="C124" s="35">
        <v>17.600000000000001</v>
      </c>
      <c r="D124" s="36"/>
      <c r="E124" s="35">
        <v>32.4</v>
      </c>
      <c r="F124" s="36"/>
      <c r="G124" s="35" t="s">
        <v>516</v>
      </c>
      <c r="H124" s="39"/>
      <c r="I124" s="37">
        <v>26.1</v>
      </c>
      <c r="J124" s="36"/>
      <c r="K124" s="37">
        <v>41.4</v>
      </c>
      <c r="L124" s="36"/>
      <c r="M124" s="54">
        <v>197.339</v>
      </c>
      <c r="N124" s="34" t="s">
        <v>536</v>
      </c>
      <c r="O124" s="37">
        <v>5.27</v>
      </c>
      <c r="P124" s="36"/>
      <c r="Q124" s="37">
        <v>2.9865414189999999</v>
      </c>
      <c r="R124" s="36"/>
      <c r="S124" s="74">
        <v>554.57892219999997</v>
      </c>
      <c r="T124" s="36"/>
      <c r="U124" s="37">
        <v>35.700000000000003</v>
      </c>
      <c r="V124" s="36"/>
      <c r="W124" s="37">
        <v>1.1000000000000001</v>
      </c>
      <c r="X124" s="36"/>
      <c r="Y124" s="37">
        <v>1.5</v>
      </c>
      <c r="Z124" s="36"/>
      <c r="AA124" s="68" t="s">
        <v>465</v>
      </c>
    </row>
    <row r="125" spans="1:27" ht="16.2" x14ac:dyDescent="0.25">
      <c r="A125" s="97" t="str">
        <f>VLOOKUP(B125,'[1]Member States'!$B$2:$C$196,2,0)</f>
        <v>KNA</v>
      </c>
      <c r="B125" s="48" t="s">
        <v>466</v>
      </c>
      <c r="C125" s="49">
        <v>79.3</v>
      </c>
      <c r="D125" s="50"/>
      <c r="E125" s="49">
        <v>76.599999999999994</v>
      </c>
      <c r="F125" s="50"/>
      <c r="G125" s="49" t="s">
        <v>43</v>
      </c>
      <c r="H125" s="66"/>
      <c r="I125" s="51">
        <v>39.700000000000003</v>
      </c>
      <c r="J125" s="50"/>
      <c r="K125" s="51">
        <v>51.6</v>
      </c>
      <c r="L125" s="50"/>
      <c r="M125" s="53" t="s">
        <v>43</v>
      </c>
      <c r="N125" s="48"/>
      <c r="O125" s="51">
        <v>3.01</v>
      </c>
      <c r="P125" s="50"/>
      <c r="Q125" s="51">
        <v>2.3213487499999998</v>
      </c>
      <c r="R125" s="50"/>
      <c r="S125" s="75">
        <v>1064.7344069999999</v>
      </c>
      <c r="T125" s="50"/>
      <c r="U125" s="51">
        <v>55.2</v>
      </c>
      <c r="V125" s="50"/>
      <c r="W125" s="51">
        <v>1.2</v>
      </c>
      <c r="X125" s="50"/>
      <c r="Y125" s="51">
        <v>7</v>
      </c>
      <c r="Z125" s="50"/>
      <c r="AA125" s="67" t="s">
        <v>467</v>
      </c>
    </row>
    <row r="126" spans="1:27" ht="16.2" x14ac:dyDescent="0.25">
      <c r="A126" s="98" t="str">
        <f>VLOOKUP(B126,'[1]Member States'!$B$2:$C$196,2,0)</f>
        <v>LCA</v>
      </c>
      <c r="B126" s="34" t="s">
        <v>468</v>
      </c>
      <c r="C126" s="37">
        <v>42.3</v>
      </c>
      <c r="D126" s="36"/>
      <c r="E126" s="37">
        <v>44.1</v>
      </c>
      <c r="F126" s="36"/>
      <c r="G126" s="35" t="s">
        <v>43</v>
      </c>
      <c r="H126" s="39"/>
      <c r="I126" s="37">
        <v>8.3000000000000007</v>
      </c>
      <c r="J126" s="36"/>
      <c r="K126" s="37">
        <v>10.3</v>
      </c>
      <c r="L126" s="36"/>
      <c r="M126" s="54" t="s">
        <v>43</v>
      </c>
      <c r="N126" s="34"/>
      <c r="O126" s="37">
        <v>1.72</v>
      </c>
      <c r="P126" s="36"/>
      <c r="Q126" s="37">
        <v>4.6817850390000002</v>
      </c>
      <c r="R126" s="36"/>
      <c r="S126" s="74">
        <v>944.87396249999995</v>
      </c>
      <c r="T126" s="36"/>
      <c r="U126" s="37">
        <v>44.3</v>
      </c>
      <c r="V126" s="36"/>
      <c r="W126" s="37">
        <v>0.5</v>
      </c>
      <c r="X126" s="36"/>
      <c r="Y126" s="37">
        <v>2.2000000000000002</v>
      </c>
      <c r="Z126" s="36"/>
      <c r="AA126" s="68" t="s">
        <v>469</v>
      </c>
    </row>
    <row r="127" spans="1:27" ht="16.2" x14ac:dyDescent="0.25">
      <c r="A127" s="97" t="str">
        <f>VLOOKUP(B127,'[1]Member States'!$B$2:$C$196,2,0)</f>
        <v>VCT</v>
      </c>
      <c r="B127" s="48" t="s">
        <v>470</v>
      </c>
      <c r="C127" s="49" t="s">
        <v>43</v>
      </c>
      <c r="D127" s="50"/>
      <c r="E127" s="49" t="s">
        <v>43</v>
      </c>
      <c r="F127" s="50"/>
      <c r="G127" s="49" t="s">
        <v>43</v>
      </c>
      <c r="H127" s="66"/>
      <c r="I127" s="51" t="s">
        <v>43</v>
      </c>
      <c r="J127" s="50"/>
      <c r="K127" s="51" t="s">
        <v>43</v>
      </c>
      <c r="L127" s="50"/>
      <c r="M127" s="53">
        <v>279.34500000000003</v>
      </c>
      <c r="N127" s="48" t="s">
        <v>536</v>
      </c>
      <c r="O127" s="51">
        <v>4.3499999999999996</v>
      </c>
      <c r="P127" s="50"/>
      <c r="Q127" s="51">
        <v>4.2827654280000003</v>
      </c>
      <c r="R127" s="50"/>
      <c r="S127" s="75">
        <v>573.36068750000004</v>
      </c>
      <c r="T127" s="50"/>
      <c r="U127" s="51">
        <v>17.899999999999999</v>
      </c>
      <c r="V127" s="50"/>
      <c r="W127" s="51" t="s">
        <v>43</v>
      </c>
      <c r="X127" s="50"/>
      <c r="Y127" s="51" t="s">
        <v>43</v>
      </c>
      <c r="Z127" s="50"/>
      <c r="AA127" s="67" t="s">
        <v>471</v>
      </c>
    </row>
    <row r="128" spans="1:27" ht="16.2" x14ac:dyDescent="0.25">
      <c r="A128" s="98" t="str">
        <f>VLOOKUP(B128,'[1]Member States'!$B$2:$C$196,2,0)</f>
        <v>SUR</v>
      </c>
      <c r="B128" s="34" t="s">
        <v>472</v>
      </c>
      <c r="C128" s="35" t="s">
        <v>43</v>
      </c>
      <c r="D128" s="36"/>
      <c r="E128" s="35" t="s">
        <v>43</v>
      </c>
      <c r="F128" s="36"/>
      <c r="G128" s="35" t="s">
        <v>43</v>
      </c>
      <c r="H128" s="39"/>
      <c r="I128" s="37" t="s">
        <v>43</v>
      </c>
      <c r="J128" s="36"/>
      <c r="K128" s="37" t="s">
        <v>43</v>
      </c>
      <c r="L128" s="36"/>
      <c r="M128" s="54">
        <v>557.23199999999997</v>
      </c>
      <c r="N128" s="34" t="s">
        <v>538</v>
      </c>
      <c r="O128" s="37" t="s">
        <v>43</v>
      </c>
      <c r="P128" s="36"/>
      <c r="Q128" s="37">
        <v>3.351240727</v>
      </c>
      <c r="R128" s="36"/>
      <c r="S128" s="74">
        <v>520.60548319999998</v>
      </c>
      <c r="T128" s="36"/>
      <c r="U128" s="37">
        <v>10.1</v>
      </c>
      <c r="V128" s="36"/>
      <c r="W128" s="37">
        <v>0.9</v>
      </c>
      <c r="X128" s="36"/>
      <c r="Y128" s="37">
        <v>5.9</v>
      </c>
      <c r="Z128" s="36"/>
      <c r="AA128" s="68" t="s">
        <v>473</v>
      </c>
    </row>
    <row r="129" spans="1:27" ht="16.2" x14ac:dyDescent="0.25">
      <c r="A129" s="97" t="str">
        <f>VLOOKUP(B129,'[1]Member States'!$B$2:$C$196,2,0)</f>
        <v>TTO</v>
      </c>
      <c r="B129" s="48" t="s">
        <v>474</v>
      </c>
      <c r="C129" s="49" t="s">
        <v>43</v>
      </c>
      <c r="D129" s="50"/>
      <c r="E129" s="49" t="s">
        <v>43</v>
      </c>
      <c r="F129" s="50"/>
      <c r="G129" s="49" t="s">
        <v>43</v>
      </c>
      <c r="H129" s="66"/>
      <c r="I129" s="51" t="s">
        <v>43</v>
      </c>
      <c r="J129" s="50"/>
      <c r="K129" s="51" t="s">
        <v>43</v>
      </c>
      <c r="L129" s="50"/>
      <c r="M129" s="53">
        <v>1234.0340000000001</v>
      </c>
      <c r="N129" s="48" t="s">
        <v>536</v>
      </c>
      <c r="O129" s="51">
        <v>5.64</v>
      </c>
      <c r="P129" s="50"/>
      <c r="Q129" s="51">
        <v>2.7405775330000002</v>
      </c>
      <c r="R129" s="50"/>
      <c r="S129" s="75">
        <v>1449.734651</v>
      </c>
      <c r="T129" s="50"/>
      <c r="U129" s="51">
        <v>42</v>
      </c>
      <c r="V129" s="50"/>
      <c r="W129" s="51">
        <v>1.2</v>
      </c>
      <c r="X129" s="50"/>
      <c r="Y129" s="51">
        <v>3.6</v>
      </c>
      <c r="Z129" s="50"/>
      <c r="AA129" s="67" t="s">
        <v>475</v>
      </c>
    </row>
    <row r="130" spans="1:27" ht="16.2" x14ac:dyDescent="0.25">
      <c r="A130" s="98" t="str">
        <f>VLOOKUP(B130,'[1]Member States'!$B$2:$C$196,2,0)</f>
        <v>URY</v>
      </c>
      <c r="B130" s="34" t="s">
        <v>476</v>
      </c>
      <c r="C130" s="37">
        <v>58.1</v>
      </c>
      <c r="D130" s="36"/>
      <c r="E130" s="37">
        <v>72.7</v>
      </c>
      <c r="F130" s="36"/>
      <c r="G130" s="35" t="s">
        <v>516</v>
      </c>
      <c r="H130" s="39"/>
      <c r="I130" s="37">
        <v>77.7</v>
      </c>
      <c r="J130" s="36"/>
      <c r="K130" s="37">
        <v>74.599999999999994</v>
      </c>
      <c r="L130" s="36"/>
      <c r="M130" s="54">
        <v>953.27700000000004</v>
      </c>
      <c r="N130" s="34" t="s">
        <v>536</v>
      </c>
      <c r="O130" s="37">
        <v>13.05</v>
      </c>
      <c r="P130" s="36"/>
      <c r="Q130" s="37">
        <v>6.0877156250000004</v>
      </c>
      <c r="R130" s="36"/>
      <c r="S130" s="74">
        <v>1426.6474209999999</v>
      </c>
      <c r="T130" s="36"/>
      <c r="U130" s="37">
        <v>16.5</v>
      </c>
      <c r="V130" s="36"/>
      <c r="W130" s="37">
        <v>3.7</v>
      </c>
      <c r="X130" s="36"/>
      <c r="Y130" s="37">
        <v>5.5</v>
      </c>
      <c r="Z130" s="36"/>
      <c r="AA130" s="68" t="s">
        <v>477</v>
      </c>
    </row>
    <row r="131" spans="1:27" ht="16.2" x14ac:dyDescent="0.25">
      <c r="A131" s="97" t="str">
        <f>VLOOKUP(B131,'[1]Member States'!$B$2:$C$196,2,0)</f>
        <v>VEN</v>
      </c>
      <c r="B131" s="48" t="s">
        <v>478</v>
      </c>
      <c r="C131" s="49">
        <v>20.8</v>
      </c>
      <c r="D131" s="50"/>
      <c r="E131" s="49">
        <v>27.4</v>
      </c>
      <c r="F131" s="50"/>
      <c r="G131" s="49" t="s">
        <v>515</v>
      </c>
      <c r="H131" s="66"/>
      <c r="I131" s="51">
        <v>50.2</v>
      </c>
      <c r="J131" s="50"/>
      <c r="K131" s="51">
        <v>70</v>
      </c>
      <c r="L131" s="50"/>
      <c r="M131" s="53">
        <v>547.53300000000002</v>
      </c>
      <c r="N131" s="48" t="s">
        <v>536</v>
      </c>
      <c r="O131" s="51">
        <v>5.3</v>
      </c>
      <c r="P131" s="50"/>
      <c r="Q131" s="51">
        <v>1.565535576</v>
      </c>
      <c r="R131" s="50"/>
      <c r="S131" s="75">
        <v>628.46387870000001</v>
      </c>
      <c r="T131" s="50"/>
      <c r="U131" s="51">
        <v>63.7</v>
      </c>
      <c r="V131" s="50"/>
      <c r="W131" s="51">
        <v>1.9</v>
      </c>
      <c r="X131" s="50"/>
      <c r="Y131" s="51">
        <v>1.1000000000000001</v>
      </c>
      <c r="Z131" s="50"/>
      <c r="AA131" s="67" t="s">
        <v>479</v>
      </c>
    </row>
    <row r="132" spans="1:27" ht="17.25" customHeight="1" x14ac:dyDescent="0.25">
      <c r="A132" s="160" t="s">
        <v>155</v>
      </c>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row>
    <row r="133" spans="1:27" ht="16.2" x14ac:dyDescent="0.25">
      <c r="A133" s="97" t="str">
        <f>VLOOKUP(B133,'[1]Member States'!$B$2:$C$196,2,0)</f>
        <v>DZA</v>
      </c>
      <c r="B133" s="48" t="s">
        <v>156</v>
      </c>
      <c r="C133" s="49" t="s">
        <v>43</v>
      </c>
      <c r="D133" s="50"/>
      <c r="E133" s="49" t="s">
        <v>43</v>
      </c>
      <c r="F133" s="50"/>
      <c r="G133" s="49" t="s">
        <v>515</v>
      </c>
      <c r="H133" s="66"/>
      <c r="I133" s="51" t="s">
        <v>43</v>
      </c>
      <c r="J133" s="50"/>
      <c r="K133" s="51" t="s">
        <v>43</v>
      </c>
      <c r="L133" s="50"/>
      <c r="M133" s="53">
        <v>161.88800000000001</v>
      </c>
      <c r="N133" s="48" t="s">
        <v>536</v>
      </c>
      <c r="O133" s="51">
        <v>5.36</v>
      </c>
      <c r="P133" s="50"/>
      <c r="Q133" s="51">
        <v>4.4140092390000003</v>
      </c>
      <c r="R133" s="50"/>
      <c r="S133" s="75">
        <v>439.01691269999998</v>
      </c>
      <c r="T133" s="50"/>
      <c r="U133" s="51">
        <v>15</v>
      </c>
      <c r="V133" s="50"/>
      <c r="W133" s="51">
        <v>1.2</v>
      </c>
      <c r="X133" s="50"/>
      <c r="Y133" s="51">
        <v>1.9</v>
      </c>
      <c r="Z133" s="50"/>
      <c r="AA133" s="67" t="s">
        <v>157</v>
      </c>
    </row>
    <row r="134" spans="1:27" ht="16.2" x14ac:dyDescent="0.25">
      <c r="A134" s="98" t="str">
        <f>VLOOKUP(B134,'[1]Member States'!$B$2:$C$196,2,0)</f>
        <v>BHR</v>
      </c>
      <c r="B134" s="34" t="s">
        <v>158</v>
      </c>
      <c r="C134" s="37">
        <v>7.3</v>
      </c>
      <c r="D134" s="36"/>
      <c r="E134" s="37">
        <v>12.4</v>
      </c>
      <c r="F134" s="36"/>
      <c r="G134" s="35" t="s">
        <v>43</v>
      </c>
      <c r="H134" s="39"/>
      <c r="I134" s="37" t="s">
        <v>43</v>
      </c>
      <c r="J134" s="36"/>
      <c r="K134" s="37" t="s">
        <v>43</v>
      </c>
      <c r="L134" s="36"/>
      <c r="M134" s="54" t="s">
        <v>43</v>
      </c>
      <c r="N134" s="34"/>
      <c r="O134" s="37">
        <v>1.61</v>
      </c>
      <c r="P134" s="36"/>
      <c r="Q134" s="37">
        <v>2.7929236569999998</v>
      </c>
      <c r="R134" s="36"/>
      <c r="S134" s="74">
        <v>970.77357819999997</v>
      </c>
      <c r="T134" s="36"/>
      <c r="U134" s="37">
        <v>16.5</v>
      </c>
      <c r="V134" s="36"/>
      <c r="W134" s="37">
        <v>0.9</v>
      </c>
      <c r="X134" s="36"/>
      <c r="Y134" s="37">
        <v>2.4</v>
      </c>
      <c r="Z134" s="36"/>
      <c r="AA134" s="68" t="s">
        <v>159</v>
      </c>
    </row>
    <row r="135" spans="1:27" ht="16.2" x14ac:dyDescent="0.25">
      <c r="A135" s="97" t="str">
        <f>VLOOKUP(B135,'[1]Member States'!$B$2:$C$196,2,0)</f>
        <v>EGY</v>
      </c>
      <c r="B135" s="48" t="s">
        <v>160</v>
      </c>
      <c r="C135" s="49">
        <v>12.7</v>
      </c>
      <c r="D135" s="50"/>
      <c r="E135" s="49">
        <v>45.1</v>
      </c>
      <c r="F135" s="50"/>
      <c r="G135" s="49" t="s">
        <v>516</v>
      </c>
      <c r="H135" s="66"/>
      <c r="I135" s="51">
        <v>8</v>
      </c>
      <c r="J135" s="50"/>
      <c r="K135" s="51">
        <v>61.7</v>
      </c>
      <c r="L135" s="50"/>
      <c r="M135" s="53" t="s">
        <v>43</v>
      </c>
      <c r="N135" s="48"/>
      <c r="O135" s="51">
        <v>11.73</v>
      </c>
      <c r="P135" s="50"/>
      <c r="Q135" s="51">
        <v>1.950743135</v>
      </c>
      <c r="R135" s="50"/>
      <c r="S135" s="75">
        <v>323.1425911</v>
      </c>
      <c r="T135" s="50"/>
      <c r="U135" s="51">
        <v>59.6</v>
      </c>
      <c r="V135" s="50"/>
      <c r="W135" s="51">
        <v>2.8</v>
      </c>
      <c r="X135" s="50"/>
      <c r="Y135" s="51">
        <v>3.5</v>
      </c>
      <c r="Z135" s="50"/>
      <c r="AA135" s="67" t="s">
        <v>161</v>
      </c>
    </row>
    <row r="136" spans="1:27" ht="16.2" x14ac:dyDescent="0.25">
      <c r="A136" s="98" t="str">
        <f>VLOOKUP(B136,'[1]Member States'!$B$2:$C$196,2,0)</f>
        <v>IRQ</v>
      </c>
      <c r="B136" s="34" t="s">
        <v>162</v>
      </c>
      <c r="C136" s="35" t="s">
        <v>43</v>
      </c>
      <c r="D136" s="36"/>
      <c r="E136" s="35" t="s">
        <v>43</v>
      </c>
      <c r="F136" s="36"/>
      <c r="G136" s="35" t="s">
        <v>43</v>
      </c>
      <c r="H136" s="39"/>
      <c r="I136" s="37" t="s">
        <v>43</v>
      </c>
      <c r="J136" s="36"/>
      <c r="K136" s="37" t="s">
        <v>43</v>
      </c>
      <c r="L136" s="36"/>
      <c r="M136" s="54" t="s">
        <v>43</v>
      </c>
      <c r="N136" s="34"/>
      <c r="O136" s="37">
        <v>5.3</v>
      </c>
      <c r="P136" s="36"/>
      <c r="Q136" s="37">
        <v>1.921745799</v>
      </c>
      <c r="R136" s="36"/>
      <c r="S136" s="74">
        <v>148.9289919</v>
      </c>
      <c r="T136" s="36"/>
      <c r="U136" s="37">
        <v>46.4</v>
      </c>
      <c r="V136" s="36"/>
      <c r="W136" s="37">
        <v>0.6</v>
      </c>
      <c r="X136" s="36"/>
      <c r="Y136" s="37">
        <v>1.4</v>
      </c>
      <c r="Z136" s="36"/>
      <c r="AA136" s="68" t="s">
        <v>163</v>
      </c>
    </row>
    <row r="137" spans="1:27" ht="16.2" x14ac:dyDescent="0.25">
      <c r="A137" s="97" t="str">
        <f>VLOOKUP(B137,'[1]Member States'!$B$2:$C$196,2,0)</f>
        <v>JOR</v>
      </c>
      <c r="B137" s="48" t="s">
        <v>164</v>
      </c>
      <c r="C137" s="49">
        <v>11.5</v>
      </c>
      <c r="D137" s="50"/>
      <c r="E137" s="49">
        <v>33</v>
      </c>
      <c r="F137" s="50"/>
      <c r="G137" s="49" t="s">
        <v>515</v>
      </c>
      <c r="H137" s="66"/>
      <c r="I137" s="51">
        <v>11.8</v>
      </c>
      <c r="J137" s="50"/>
      <c r="K137" s="51">
        <v>82.3</v>
      </c>
      <c r="L137" s="50"/>
      <c r="M137" s="53" t="s">
        <v>43</v>
      </c>
      <c r="N137" s="48"/>
      <c r="O137" s="51">
        <v>8.8000000000000007</v>
      </c>
      <c r="P137" s="50"/>
      <c r="Q137" s="51">
        <v>6.2049053809999997</v>
      </c>
      <c r="R137" s="50"/>
      <c r="S137" s="75">
        <v>483.38793850000002</v>
      </c>
      <c r="T137" s="50"/>
      <c r="U137" s="51">
        <v>28.5</v>
      </c>
      <c r="V137" s="50"/>
      <c r="W137" s="51">
        <v>2.6</v>
      </c>
      <c r="X137" s="50"/>
      <c r="Y137" s="51">
        <v>4</v>
      </c>
      <c r="Z137" s="50"/>
      <c r="AA137" s="67" t="s">
        <v>165</v>
      </c>
    </row>
    <row r="138" spans="1:27" ht="16.2" x14ac:dyDescent="0.25">
      <c r="A138" s="98" t="str">
        <f>VLOOKUP(B138,'[1]Member States'!$B$2:$C$196,2,0)</f>
        <v>KWT</v>
      </c>
      <c r="B138" s="34" t="s">
        <v>166</v>
      </c>
      <c r="C138" s="35" t="s">
        <v>43</v>
      </c>
      <c r="D138" s="36"/>
      <c r="E138" s="35" t="s">
        <v>43</v>
      </c>
      <c r="F138" s="36"/>
      <c r="G138" s="35" t="s">
        <v>43</v>
      </c>
      <c r="H138" s="39"/>
      <c r="I138" s="37" t="s">
        <v>43</v>
      </c>
      <c r="J138" s="36"/>
      <c r="K138" s="37" t="s">
        <v>43</v>
      </c>
      <c r="L138" s="36"/>
      <c r="M138" s="54" t="s">
        <v>43</v>
      </c>
      <c r="N138" s="34"/>
      <c r="O138" s="37">
        <v>9.2100000000000009</v>
      </c>
      <c r="P138" s="36"/>
      <c r="Q138" s="37">
        <v>2.091004769</v>
      </c>
      <c r="R138" s="36"/>
      <c r="S138" s="74">
        <v>1376.655485</v>
      </c>
      <c r="T138" s="36"/>
      <c r="U138" s="37">
        <v>15.8</v>
      </c>
      <c r="V138" s="36"/>
      <c r="W138" s="37">
        <v>1.8</v>
      </c>
      <c r="X138" s="36"/>
      <c r="Y138" s="37">
        <v>4.5999999999999996</v>
      </c>
      <c r="Z138" s="36"/>
      <c r="AA138" s="68" t="s">
        <v>167</v>
      </c>
    </row>
    <row r="139" spans="1:27" ht="16.2" x14ac:dyDescent="0.25">
      <c r="A139" s="97" t="str">
        <f>VLOOKUP(B139,'[1]Member States'!$B$2:$C$196,2,0)</f>
        <v>LBN</v>
      </c>
      <c r="B139" s="48" t="s">
        <v>168</v>
      </c>
      <c r="C139" s="49" t="s">
        <v>43</v>
      </c>
      <c r="D139" s="50"/>
      <c r="E139" s="49" t="s">
        <v>43</v>
      </c>
      <c r="F139" s="50"/>
      <c r="G139" s="49" t="s">
        <v>516</v>
      </c>
      <c r="H139" s="66"/>
      <c r="I139" s="51" t="s">
        <v>43</v>
      </c>
      <c r="J139" s="50"/>
      <c r="K139" s="51" t="s">
        <v>43</v>
      </c>
      <c r="L139" s="50"/>
      <c r="M139" s="53" t="s">
        <v>43</v>
      </c>
      <c r="N139" s="48"/>
      <c r="O139" s="51">
        <v>0.36</v>
      </c>
      <c r="P139" s="50"/>
      <c r="Q139" s="51">
        <v>2.8771764910000002</v>
      </c>
      <c r="R139" s="50"/>
      <c r="S139" s="75">
        <v>1015.630412</v>
      </c>
      <c r="T139" s="50"/>
      <c r="U139" s="51">
        <v>44.8</v>
      </c>
      <c r="V139" s="50"/>
      <c r="W139" s="51">
        <v>3.2</v>
      </c>
      <c r="X139" s="50"/>
      <c r="Y139" s="51">
        <v>2.7</v>
      </c>
      <c r="Z139" s="50"/>
      <c r="AA139" s="67" t="s">
        <v>169</v>
      </c>
    </row>
    <row r="140" spans="1:27" ht="16.2" x14ac:dyDescent="0.25">
      <c r="A140" s="98" t="str">
        <f>VLOOKUP(B140,'[1]Member States'!$B$2:$C$196,2,0)</f>
        <v>LBY</v>
      </c>
      <c r="B140" s="34" t="s">
        <v>170</v>
      </c>
      <c r="C140" s="37">
        <v>3.5</v>
      </c>
      <c r="D140" s="36"/>
      <c r="E140" s="37">
        <v>18.5</v>
      </c>
      <c r="F140" s="36"/>
      <c r="G140" s="35" t="s">
        <v>43</v>
      </c>
      <c r="H140" s="39"/>
      <c r="I140" s="37" t="s">
        <v>43</v>
      </c>
      <c r="J140" s="36"/>
      <c r="K140" s="37" t="s">
        <v>43</v>
      </c>
      <c r="L140" s="36"/>
      <c r="M140" s="54" t="s">
        <v>43</v>
      </c>
      <c r="N140" s="34"/>
      <c r="O140" s="37">
        <v>4.4400000000000004</v>
      </c>
      <c r="P140" s="36"/>
      <c r="Q140" s="37">
        <v>3.02</v>
      </c>
      <c r="R140" s="36"/>
      <c r="S140" s="74">
        <v>439.06852659999998</v>
      </c>
      <c r="T140" s="36"/>
      <c r="U140" s="37">
        <v>22.7</v>
      </c>
      <c r="V140" s="36"/>
      <c r="W140" s="37">
        <v>1.9</v>
      </c>
      <c r="X140" s="36"/>
      <c r="Y140" s="37">
        <v>6.8</v>
      </c>
      <c r="Z140" s="36"/>
      <c r="AA140" s="68" t="s">
        <v>171</v>
      </c>
    </row>
    <row r="141" spans="1:27" ht="16.2" x14ac:dyDescent="0.25">
      <c r="A141" s="97" t="str">
        <f>VLOOKUP(B141,'[1]Member States'!$B$2:$C$196,2,0)</f>
        <v>MAR</v>
      </c>
      <c r="B141" s="48" t="s">
        <v>172</v>
      </c>
      <c r="C141" s="49" t="s">
        <v>43</v>
      </c>
      <c r="D141" s="50"/>
      <c r="E141" s="49" t="s">
        <v>43</v>
      </c>
      <c r="F141" s="50"/>
      <c r="G141" s="49" t="s">
        <v>516</v>
      </c>
      <c r="H141" s="66"/>
      <c r="I141" s="51" t="s">
        <v>43</v>
      </c>
      <c r="J141" s="50"/>
      <c r="K141" s="51" t="s">
        <v>43</v>
      </c>
      <c r="L141" s="50"/>
      <c r="M141" s="53" t="s">
        <v>43</v>
      </c>
      <c r="N141" s="48"/>
      <c r="O141" s="51">
        <v>4.51</v>
      </c>
      <c r="P141" s="50"/>
      <c r="Q141" s="51">
        <v>2.1423901270000001</v>
      </c>
      <c r="R141" s="50"/>
      <c r="S141" s="75">
        <v>340.38485839999998</v>
      </c>
      <c r="T141" s="50"/>
      <c r="U141" s="51">
        <v>58.8</v>
      </c>
      <c r="V141" s="50"/>
      <c r="W141" s="51">
        <v>0.6</v>
      </c>
      <c r="X141" s="50"/>
      <c r="Y141" s="51">
        <v>0.9</v>
      </c>
      <c r="Z141" s="50"/>
      <c r="AA141" s="67" t="s">
        <v>173</v>
      </c>
    </row>
    <row r="142" spans="1:27" ht="16.2" x14ac:dyDescent="0.25">
      <c r="A142" s="98" t="str">
        <f>VLOOKUP(B142,'[1]Member States'!$B$2:$C$196,2,0)</f>
        <v>OMN</v>
      </c>
      <c r="B142" s="34" t="s">
        <v>174</v>
      </c>
      <c r="C142" s="35">
        <v>4.4000000000000004</v>
      </c>
      <c r="D142" s="36"/>
      <c r="E142" s="35">
        <v>11.3</v>
      </c>
      <c r="F142" s="36"/>
      <c r="G142" s="35" t="s">
        <v>515</v>
      </c>
      <c r="H142" s="39"/>
      <c r="I142" s="37" t="s">
        <v>43</v>
      </c>
      <c r="J142" s="36"/>
      <c r="K142" s="37" t="s">
        <v>43</v>
      </c>
      <c r="L142" s="36"/>
      <c r="M142" s="54" t="s">
        <v>43</v>
      </c>
      <c r="N142" s="34"/>
      <c r="O142" s="37">
        <v>2.31</v>
      </c>
      <c r="P142" s="36"/>
      <c r="Q142" s="37">
        <v>2.1080952540000002</v>
      </c>
      <c r="R142" s="36"/>
      <c r="S142" s="74">
        <v>810.40985060000003</v>
      </c>
      <c r="T142" s="36"/>
      <c r="U142" s="37">
        <v>12</v>
      </c>
      <c r="V142" s="36"/>
      <c r="W142" s="37">
        <v>2.2000000000000002</v>
      </c>
      <c r="X142" s="36"/>
      <c r="Y142" s="37">
        <v>5</v>
      </c>
      <c r="Z142" s="36"/>
      <c r="AA142" s="68" t="s">
        <v>175</v>
      </c>
    </row>
    <row r="143" spans="1:27" ht="16.2" x14ac:dyDescent="0.25">
      <c r="A143" s="97" t="str">
        <f>VLOOKUP(B143,'[1]Member States'!$B$2:$C$196,2,0)</f>
        <v>QAT</v>
      </c>
      <c r="B143" s="48" t="s">
        <v>176</v>
      </c>
      <c r="C143" s="49" t="s">
        <v>43</v>
      </c>
      <c r="D143" s="50"/>
      <c r="E143" s="49" t="s">
        <v>43</v>
      </c>
      <c r="F143" s="50"/>
      <c r="G143" s="49" t="s">
        <v>43</v>
      </c>
      <c r="H143" s="66"/>
      <c r="I143" s="51" t="s">
        <v>43</v>
      </c>
      <c r="J143" s="50"/>
      <c r="K143" s="51" t="s">
        <v>43</v>
      </c>
      <c r="L143" s="50"/>
      <c r="M143" s="53" t="s">
        <v>43</v>
      </c>
      <c r="N143" s="48"/>
      <c r="O143" s="51">
        <v>0.22</v>
      </c>
      <c r="P143" s="50"/>
      <c r="Q143" s="51">
        <v>1.808080052</v>
      </c>
      <c r="R143" s="50"/>
      <c r="S143" s="75">
        <v>1804.5706889999999</v>
      </c>
      <c r="T143" s="50"/>
      <c r="U143" s="51">
        <v>8.5</v>
      </c>
      <c r="V143" s="50"/>
      <c r="W143" s="51">
        <v>7.7</v>
      </c>
      <c r="X143" s="50"/>
      <c r="Y143" s="51">
        <v>11.9</v>
      </c>
      <c r="Z143" s="50"/>
      <c r="AA143" s="67" t="s">
        <v>177</v>
      </c>
    </row>
    <row r="144" spans="1:27" ht="16.2" x14ac:dyDescent="0.25">
      <c r="A144" s="98" t="str">
        <f>VLOOKUP(B144,'[1]Member States'!$B$2:$C$196,2,0)</f>
        <v>SAU</v>
      </c>
      <c r="B144" s="34" t="s">
        <v>178</v>
      </c>
      <c r="C144" s="37">
        <v>2.1</v>
      </c>
      <c r="D144" s="36"/>
      <c r="E144" s="37">
        <v>43.8</v>
      </c>
      <c r="F144" s="36"/>
      <c r="G144" s="35" t="s">
        <v>515</v>
      </c>
      <c r="H144" s="39"/>
      <c r="I144" s="37" t="s">
        <v>43</v>
      </c>
      <c r="J144" s="36"/>
      <c r="K144" s="37" t="s">
        <v>43</v>
      </c>
      <c r="L144" s="36"/>
      <c r="M144" s="54" t="s">
        <v>43</v>
      </c>
      <c r="N144" s="34"/>
      <c r="O144" s="37">
        <v>1.1000000000000001</v>
      </c>
      <c r="P144" s="36"/>
      <c r="Q144" s="37">
        <v>2.1105914320000001</v>
      </c>
      <c r="R144" s="36"/>
      <c r="S144" s="74">
        <v>1003.6008399999999</v>
      </c>
      <c r="T144" s="36"/>
      <c r="U144" s="37">
        <v>18.7</v>
      </c>
      <c r="V144" s="36"/>
      <c r="W144" s="37">
        <v>0.9</v>
      </c>
      <c r="X144" s="36"/>
      <c r="Y144" s="37">
        <v>2.1</v>
      </c>
      <c r="Z144" s="36"/>
      <c r="AA144" s="68" t="s">
        <v>179</v>
      </c>
    </row>
    <row r="145" spans="1:27" ht="16.2" x14ac:dyDescent="0.25">
      <c r="A145" s="98" t="str">
        <f>VLOOKUP(B145,'[1]Member States'!$B$2:$C$196,2,0)</f>
        <v>PSE</v>
      </c>
      <c r="B145" s="34" t="s">
        <v>180</v>
      </c>
      <c r="C145" s="37" t="s">
        <v>43</v>
      </c>
      <c r="D145" s="36"/>
      <c r="E145" s="37" t="s">
        <v>43</v>
      </c>
      <c r="F145" s="36"/>
      <c r="G145" s="35" t="s">
        <v>43</v>
      </c>
      <c r="H145" s="39"/>
      <c r="I145" s="37" t="s">
        <v>43</v>
      </c>
      <c r="J145" s="36"/>
      <c r="K145" s="37" t="s">
        <v>43</v>
      </c>
      <c r="L145" s="36"/>
      <c r="M145" s="54" t="s">
        <v>43</v>
      </c>
      <c r="N145" s="34"/>
      <c r="O145" s="37" t="s">
        <v>43</v>
      </c>
      <c r="P145" s="36"/>
      <c r="Q145" s="37" t="s">
        <v>43</v>
      </c>
      <c r="R145" s="36"/>
      <c r="S145" s="74" t="s">
        <v>43</v>
      </c>
      <c r="T145" s="36"/>
      <c r="U145" s="37" t="s">
        <v>43</v>
      </c>
      <c r="V145" s="36"/>
      <c r="W145" s="37" t="s">
        <v>43</v>
      </c>
      <c r="X145" s="36"/>
      <c r="Y145" s="37" t="s">
        <v>43</v>
      </c>
      <c r="Z145" s="36"/>
      <c r="AA145" s="68" t="s">
        <v>182</v>
      </c>
    </row>
    <row r="146" spans="1:27" ht="16.2" x14ac:dyDescent="0.25">
      <c r="A146" s="97" t="str">
        <f>VLOOKUP(B146,'[1]Member States'!$B$2:$C$196,2,0)</f>
        <v>SYR</v>
      </c>
      <c r="B146" s="48" t="s">
        <v>183</v>
      </c>
      <c r="C146" s="49" t="s">
        <v>43</v>
      </c>
      <c r="D146" s="50"/>
      <c r="E146" s="49" t="s">
        <v>43</v>
      </c>
      <c r="F146" s="50"/>
      <c r="G146" s="49" t="s">
        <v>516</v>
      </c>
      <c r="H146" s="66"/>
      <c r="I146" s="51" t="s">
        <v>43</v>
      </c>
      <c r="J146" s="50"/>
      <c r="K146" s="51" t="s">
        <v>43</v>
      </c>
      <c r="L146" s="50"/>
      <c r="M146" s="53" t="s">
        <v>43</v>
      </c>
      <c r="N146" s="48"/>
      <c r="O146" s="51">
        <v>0.35</v>
      </c>
      <c r="P146" s="50"/>
      <c r="Q146" s="51">
        <v>1.5671068480000001</v>
      </c>
      <c r="R146" s="50"/>
      <c r="S146" s="75">
        <v>196.20694230000001</v>
      </c>
      <c r="T146" s="50"/>
      <c r="U146" s="51">
        <v>53.9</v>
      </c>
      <c r="V146" s="50"/>
      <c r="W146" s="51">
        <v>1.5</v>
      </c>
      <c r="X146" s="50"/>
      <c r="Y146" s="51">
        <v>1.9</v>
      </c>
      <c r="Z146" s="50"/>
      <c r="AA146" s="67" t="s">
        <v>184</v>
      </c>
    </row>
    <row r="147" spans="1:27" ht="16.2" x14ac:dyDescent="0.25">
      <c r="A147" s="98" t="str">
        <f>VLOOKUP(B147,'[1]Member States'!$B$2:$C$196,2,0)</f>
        <v>TUN</v>
      </c>
      <c r="B147" s="34" t="s">
        <v>185</v>
      </c>
      <c r="C147" s="35" t="s">
        <v>43</v>
      </c>
      <c r="D147" s="36"/>
      <c r="E147" s="35" t="s">
        <v>43</v>
      </c>
      <c r="F147" s="36"/>
      <c r="G147" s="35" t="s">
        <v>516</v>
      </c>
      <c r="H147" s="39"/>
      <c r="I147" s="37" t="s">
        <v>43</v>
      </c>
      <c r="J147" s="36"/>
      <c r="K147" s="37" t="s">
        <v>43</v>
      </c>
      <c r="L147" s="36"/>
      <c r="M147" s="54" t="s">
        <v>43</v>
      </c>
      <c r="N147" s="34"/>
      <c r="O147" s="37">
        <v>8.91</v>
      </c>
      <c r="P147" s="36"/>
      <c r="Q147" s="37">
        <v>4.1578806760000004</v>
      </c>
      <c r="R147" s="36"/>
      <c r="S147" s="74">
        <v>686.39843510000003</v>
      </c>
      <c r="T147" s="36"/>
      <c r="U147" s="37">
        <v>35.5</v>
      </c>
      <c r="V147" s="36"/>
      <c r="W147" s="37">
        <v>1.2</v>
      </c>
      <c r="X147" s="36"/>
      <c r="Y147" s="37">
        <v>3.3</v>
      </c>
      <c r="Z147" s="36"/>
      <c r="AA147" s="68" t="s">
        <v>186</v>
      </c>
    </row>
    <row r="148" spans="1:27" ht="16.2" x14ac:dyDescent="0.25">
      <c r="A148" s="97" t="str">
        <f>VLOOKUP(B148,'[1]Member States'!$B$2:$C$196,2,0)</f>
        <v>ARE</v>
      </c>
      <c r="B148" s="48" t="s">
        <v>187</v>
      </c>
      <c r="C148" s="49" t="s">
        <v>43</v>
      </c>
      <c r="D148" s="50"/>
      <c r="E148" s="49" t="s">
        <v>43</v>
      </c>
      <c r="F148" s="50"/>
      <c r="G148" s="49" t="s">
        <v>515</v>
      </c>
      <c r="H148" s="66"/>
      <c r="I148" s="51" t="s">
        <v>43</v>
      </c>
      <c r="J148" s="50"/>
      <c r="K148" s="51" t="s">
        <v>43</v>
      </c>
      <c r="L148" s="50"/>
      <c r="M148" s="53" t="s">
        <v>43</v>
      </c>
      <c r="N148" s="48"/>
      <c r="O148" s="51">
        <v>2.16</v>
      </c>
      <c r="P148" s="50"/>
      <c r="Q148" s="51">
        <v>1.9211288689999999</v>
      </c>
      <c r="R148" s="50"/>
      <c r="S148" s="75">
        <v>1355.374603</v>
      </c>
      <c r="T148" s="50"/>
      <c r="U148" s="51">
        <v>20.399999999999999</v>
      </c>
      <c r="V148" s="50"/>
      <c r="W148" s="51">
        <v>1.9</v>
      </c>
      <c r="X148" s="50"/>
      <c r="Y148" s="51">
        <v>4.0999999999999996</v>
      </c>
      <c r="Z148" s="50"/>
      <c r="AA148" s="67" t="s">
        <v>188</v>
      </c>
    </row>
    <row r="149" spans="1:27" ht="16.2" x14ac:dyDescent="0.25">
      <c r="A149" s="98" t="str">
        <f>VLOOKUP(B149,'[1]Member States'!$B$2:$C$196,2,0)</f>
        <v>YEM</v>
      </c>
      <c r="B149" s="34" t="s">
        <v>189</v>
      </c>
      <c r="C149" s="37">
        <v>0.5</v>
      </c>
      <c r="D149" s="36"/>
      <c r="E149" s="37">
        <v>4.8</v>
      </c>
      <c r="F149" s="36"/>
      <c r="G149" s="35" t="s">
        <v>515</v>
      </c>
      <c r="H149" s="39"/>
      <c r="I149" s="37" t="s">
        <v>43</v>
      </c>
      <c r="J149" s="36"/>
      <c r="K149" s="37" t="s">
        <v>43</v>
      </c>
      <c r="L149" s="36"/>
      <c r="M149" s="54" t="s">
        <v>43</v>
      </c>
      <c r="N149" s="34"/>
      <c r="O149" s="37">
        <v>4.4000000000000004</v>
      </c>
      <c r="P149" s="36"/>
      <c r="Q149" s="37">
        <v>1.512031616</v>
      </c>
      <c r="R149" s="36"/>
      <c r="S149" s="74">
        <v>117.9358211</v>
      </c>
      <c r="T149" s="36"/>
      <c r="U149" s="37">
        <v>71.7</v>
      </c>
      <c r="V149" s="36"/>
      <c r="W149" s="37">
        <v>0.2</v>
      </c>
      <c r="X149" s="36"/>
      <c r="Y149" s="37">
        <v>0.7</v>
      </c>
      <c r="Z149" s="36"/>
      <c r="AA149" s="68" t="s">
        <v>190</v>
      </c>
    </row>
    <row r="150" spans="1:27" ht="17.25" customHeight="1" x14ac:dyDescent="0.25">
      <c r="A150" s="160" t="s">
        <v>191</v>
      </c>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row>
    <row r="151" spans="1:27" ht="16.2" x14ac:dyDescent="0.25">
      <c r="A151" s="97" t="str">
        <f>VLOOKUP(B151,'[1]Member States'!$B$2:$C$196,2,0)</f>
        <v>AFG</v>
      </c>
      <c r="B151" s="48" t="s">
        <v>192</v>
      </c>
      <c r="C151" s="49" t="s">
        <v>43</v>
      </c>
      <c r="D151" s="50"/>
      <c r="E151" s="49" t="s">
        <v>43</v>
      </c>
      <c r="F151" s="50"/>
      <c r="G151" s="49" t="s">
        <v>43</v>
      </c>
      <c r="H151" s="66"/>
      <c r="I151" s="51" t="s">
        <v>43</v>
      </c>
      <c r="J151" s="50"/>
      <c r="K151" s="51" t="s">
        <v>43</v>
      </c>
      <c r="L151" s="50"/>
      <c r="M151" s="53" t="s">
        <v>43</v>
      </c>
      <c r="N151" s="48"/>
      <c r="O151" s="51">
        <v>1.99</v>
      </c>
      <c r="P151" s="50"/>
      <c r="Q151" s="51">
        <v>1.798794346</v>
      </c>
      <c r="R151" s="50"/>
      <c r="S151" s="75">
        <v>47.338237220000003</v>
      </c>
      <c r="T151" s="50"/>
      <c r="U151" s="51">
        <v>74.400000000000006</v>
      </c>
      <c r="V151" s="50"/>
      <c r="W151" s="51">
        <v>0.2</v>
      </c>
      <c r="X151" s="50"/>
      <c r="Y151" s="51">
        <v>0.1</v>
      </c>
      <c r="Z151" s="50"/>
      <c r="AA151" s="67" t="s">
        <v>193</v>
      </c>
    </row>
    <row r="152" spans="1:27" ht="16.2" x14ac:dyDescent="0.25">
      <c r="A152" s="98" t="str">
        <f>VLOOKUP(B152,'[1]Member States'!$B$2:$C$196,2,0)</f>
        <v>BGD</v>
      </c>
      <c r="B152" s="34" t="s">
        <v>194</v>
      </c>
      <c r="C152" s="56">
        <v>0</v>
      </c>
      <c r="D152" s="123"/>
      <c r="E152" s="56">
        <v>0</v>
      </c>
      <c r="F152" s="36"/>
      <c r="G152" s="35" t="s">
        <v>516</v>
      </c>
      <c r="H152" s="39"/>
      <c r="I152" s="37" t="s">
        <v>43</v>
      </c>
      <c r="J152" s="36"/>
      <c r="K152" s="37" t="s">
        <v>43</v>
      </c>
      <c r="L152" s="36"/>
      <c r="M152" s="54">
        <v>22.042999999999999</v>
      </c>
      <c r="N152" s="34" t="s">
        <v>536</v>
      </c>
      <c r="O152" s="37">
        <v>1.58</v>
      </c>
      <c r="P152" s="36"/>
      <c r="Q152" s="37">
        <v>1.2390915490000001</v>
      </c>
      <c r="R152" s="36"/>
      <c r="S152" s="74">
        <v>67.76036886</v>
      </c>
      <c r="T152" s="36"/>
      <c r="U152" s="37">
        <v>63.4</v>
      </c>
      <c r="V152" s="36"/>
      <c r="W152" s="37">
        <v>0.4</v>
      </c>
      <c r="X152" s="36"/>
      <c r="Y152" s="37">
        <v>0.2</v>
      </c>
      <c r="Z152" s="36"/>
      <c r="AA152" s="68" t="s">
        <v>195</v>
      </c>
    </row>
    <row r="153" spans="1:27" ht="16.2" x14ac:dyDescent="0.25">
      <c r="A153" s="97" t="str">
        <f>VLOOKUP(B153,'[1]Member States'!$B$2:$C$196,2,0)</f>
        <v>BTN</v>
      </c>
      <c r="B153" s="48" t="s">
        <v>196</v>
      </c>
      <c r="C153" s="55">
        <v>6.1</v>
      </c>
      <c r="D153" s="124"/>
      <c r="E153" s="55">
        <v>12.1</v>
      </c>
      <c r="F153" s="50"/>
      <c r="G153" s="49" t="s">
        <v>43</v>
      </c>
      <c r="H153" s="66"/>
      <c r="I153" s="51" t="s">
        <v>43</v>
      </c>
      <c r="J153" s="50"/>
      <c r="K153" s="51" t="s">
        <v>43</v>
      </c>
      <c r="L153" s="50"/>
      <c r="M153" s="53" t="s">
        <v>43</v>
      </c>
      <c r="N153" s="48"/>
      <c r="O153" s="51">
        <v>2.17</v>
      </c>
      <c r="P153" s="50"/>
      <c r="Q153" s="51">
        <v>3.1659672479999998</v>
      </c>
      <c r="R153" s="50"/>
      <c r="S153" s="75">
        <v>252.7856501</v>
      </c>
      <c r="T153" s="50"/>
      <c r="U153" s="51">
        <v>15.3</v>
      </c>
      <c r="V153" s="50"/>
      <c r="W153" s="51">
        <v>0.3</v>
      </c>
      <c r="X153" s="50"/>
      <c r="Y153" s="51">
        <v>1</v>
      </c>
      <c r="Z153" s="50"/>
      <c r="AA153" s="67" t="s">
        <v>197</v>
      </c>
    </row>
    <row r="154" spans="1:27" ht="16.2" x14ac:dyDescent="0.25">
      <c r="A154" s="98" t="str">
        <f>VLOOKUP(B154,'[1]Member States'!$B$2:$C$196,2,0)</f>
        <v>IND</v>
      </c>
      <c r="B154" s="34" t="s">
        <v>198</v>
      </c>
      <c r="C154" s="56" t="s">
        <v>43</v>
      </c>
      <c r="D154" s="123"/>
      <c r="E154" s="56" t="s">
        <v>43</v>
      </c>
      <c r="F154" s="36"/>
      <c r="G154" s="35" t="s">
        <v>516</v>
      </c>
      <c r="H154" s="39"/>
      <c r="I154" s="37" t="s">
        <v>43</v>
      </c>
      <c r="J154" s="36"/>
      <c r="K154" s="37" t="s">
        <v>43</v>
      </c>
      <c r="L154" s="36"/>
      <c r="M154" s="54">
        <v>22.04</v>
      </c>
      <c r="N154" s="34" t="s">
        <v>536</v>
      </c>
      <c r="O154" s="37">
        <v>1.42</v>
      </c>
      <c r="P154" s="36"/>
      <c r="Q154" s="37">
        <v>1.3389249910000001</v>
      </c>
      <c r="R154" s="36"/>
      <c r="S154" s="74">
        <v>156.84551569999999</v>
      </c>
      <c r="T154" s="36"/>
      <c r="U154" s="37">
        <v>57.6</v>
      </c>
      <c r="V154" s="36"/>
      <c r="W154" s="37">
        <v>0.7</v>
      </c>
      <c r="X154" s="36"/>
      <c r="Y154" s="37">
        <v>1.7</v>
      </c>
      <c r="Z154" s="36"/>
      <c r="AA154" s="68" t="s">
        <v>199</v>
      </c>
    </row>
    <row r="155" spans="1:27" ht="16.2" x14ac:dyDescent="0.25">
      <c r="A155" s="97" t="str">
        <f>VLOOKUP(B155,'[1]Member States'!$B$2:$C$196,2,0)</f>
        <v>IRN</v>
      </c>
      <c r="B155" s="48" t="s">
        <v>200</v>
      </c>
      <c r="C155" s="55" t="s">
        <v>43</v>
      </c>
      <c r="D155" s="124"/>
      <c r="E155" s="55" t="s">
        <v>43</v>
      </c>
      <c r="F155" s="50"/>
      <c r="G155" s="49" t="s">
        <v>515</v>
      </c>
      <c r="H155" s="66"/>
      <c r="I155" s="51" t="s">
        <v>43</v>
      </c>
      <c r="J155" s="50"/>
      <c r="K155" s="51" t="s">
        <v>43</v>
      </c>
      <c r="L155" s="50"/>
      <c r="M155" s="53" t="s">
        <v>43</v>
      </c>
      <c r="N155" s="48"/>
      <c r="O155" s="51">
        <v>10.69</v>
      </c>
      <c r="P155" s="50"/>
      <c r="Q155" s="51">
        <v>2.7074717960000001</v>
      </c>
      <c r="R155" s="50"/>
      <c r="S155" s="75">
        <v>1562.2362820000001</v>
      </c>
      <c r="T155" s="50"/>
      <c r="U155" s="51">
        <v>52.5</v>
      </c>
      <c r="V155" s="50"/>
      <c r="W155" s="51">
        <v>0.9</v>
      </c>
      <c r="X155" s="50"/>
      <c r="Y155" s="51">
        <v>1.4</v>
      </c>
      <c r="Z155" s="50"/>
      <c r="AA155" s="67" t="s">
        <v>201</v>
      </c>
    </row>
    <row r="156" spans="1:27" ht="16.2" x14ac:dyDescent="0.25">
      <c r="A156" s="98" t="str">
        <f>VLOOKUP(B156,'[1]Member States'!$B$2:$C$196,2,0)</f>
        <v>MDV</v>
      </c>
      <c r="B156" s="34" t="s">
        <v>202</v>
      </c>
      <c r="C156" s="56" t="s">
        <v>43</v>
      </c>
      <c r="D156" s="123"/>
      <c r="E156" s="56" t="s">
        <v>43</v>
      </c>
      <c r="F156" s="36"/>
      <c r="G156" s="35" t="s">
        <v>43</v>
      </c>
      <c r="H156" s="39"/>
      <c r="I156" s="37" t="s">
        <v>43</v>
      </c>
      <c r="J156" s="36"/>
      <c r="K156" s="37" t="s">
        <v>43</v>
      </c>
      <c r="L156" s="36"/>
      <c r="M156" s="54">
        <v>431.488</v>
      </c>
      <c r="N156" s="34" t="s">
        <v>535</v>
      </c>
      <c r="O156" s="37">
        <v>5.86</v>
      </c>
      <c r="P156" s="36"/>
      <c r="Q156" s="37">
        <v>3.8530323960000001</v>
      </c>
      <c r="R156" s="36"/>
      <c r="S156" s="74">
        <v>770.86367710000002</v>
      </c>
      <c r="T156" s="36"/>
      <c r="U156" s="37">
        <v>48.3</v>
      </c>
      <c r="V156" s="36"/>
      <c r="W156" s="37">
        <v>1.4</v>
      </c>
      <c r="X156" s="36"/>
      <c r="Y156" s="37">
        <v>5</v>
      </c>
      <c r="Z156" s="36"/>
      <c r="AA156" s="68" t="s">
        <v>203</v>
      </c>
    </row>
    <row r="157" spans="1:27" ht="16.2" x14ac:dyDescent="0.25">
      <c r="A157" s="97" t="str">
        <f>VLOOKUP(B157,'[1]Member States'!$B$2:$C$196,2,0)</f>
        <v>NPL</v>
      </c>
      <c r="B157" s="48" t="s">
        <v>204</v>
      </c>
      <c r="C157" s="55">
        <v>1</v>
      </c>
      <c r="D157" s="124"/>
      <c r="E157" s="55">
        <v>4.0999999999999996</v>
      </c>
      <c r="F157" s="50"/>
      <c r="G157" s="49" t="s">
        <v>43</v>
      </c>
      <c r="H157" s="66"/>
      <c r="I157" s="51" t="s">
        <v>43</v>
      </c>
      <c r="J157" s="50"/>
      <c r="K157" s="51" t="s">
        <v>43</v>
      </c>
      <c r="L157" s="50"/>
      <c r="M157" s="53">
        <v>35.884</v>
      </c>
      <c r="N157" s="48" t="s">
        <v>535</v>
      </c>
      <c r="O157" s="51">
        <v>0.66</v>
      </c>
      <c r="P157" s="50"/>
      <c r="Q157" s="51">
        <v>2.1581380210000001</v>
      </c>
      <c r="R157" s="50"/>
      <c r="S157" s="75">
        <v>80.003144160000005</v>
      </c>
      <c r="T157" s="50"/>
      <c r="U157" s="51">
        <v>49.2</v>
      </c>
      <c r="V157" s="50"/>
      <c r="W157" s="51">
        <v>0.2</v>
      </c>
      <c r="X157" s="50"/>
      <c r="Y157" s="51">
        <v>0.5</v>
      </c>
      <c r="Z157" s="50"/>
      <c r="AA157" s="67" t="s">
        <v>205</v>
      </c>
    </row>
    <row r="158" spans="1:27" ht="16.2" x14ac:dyDescent="0.25">
      <c r="A158" s="98" t="str">
        <f>VLOOKUP(B158,'[1]Member States'!$B$2:$C$196,2,0)</f>
        <v>PAK</v>
      </c>
      <c r="B158" s="34" t="s">
        <v>206</v>
      </c>
      <c r="C158" s="37" t="s">
        <v>43</v>
      </c>
      <c r="D158" s="36"/>
      <c r="E158" s="37" t="s">
        <v>43</v>
      </c>
      <c r="F158" s="36"/>
      <c r="G158" s="35" t="s">
        <v>515</v>
      </c>
      <c r="H158" s="39"/>
      <c r="I158" s="37" t="s">
        <v>43</v>
      </c>
      <c r="J158" s="36"/>
      <c r="K158" s="37" t="s">
        <v>43</v>
      </c>
      <c r="L158" s="36"/>
      <c r="M158" s="54" t="s">
        <v>43</v>
      </c>
      <c r="N158" s="34"/>
      <c r="O158" s="37">
        <v>1.3</v>
      </c>
      <c r="P158" s="36"/>
      <c r="Q158" s="37">
        <v>0.98776995899999998</v>
      </c>
      <c r="R158" s="36"/>
      <c r="S158" s="74">
        <v>90.562037549999999</v>
      </c>
      <c r="T158" s="36"/>
      <c r="U158" s="37">
        <v>61.9</v>
      </c>
      <c r="V158" s="36"/>
      <c r="W158" s="37">
        <v>0.8</v>
      </c>
      <c r="X158" s="36"/>
      <c r="Y158" s="37">
        <v>0.6</v>
      </c>
      <c r="Z158" s="36"/>
      <c r="AA158" s="68" t="s">
        <v>207</v>
      </c>
    </row>
    <row r="159" spans="1:27" ht="16.2" x14ac:dyDescent="0.25">
      <c r="A159" s="97" t="str">
        <f>VLOOKUP(B159,'[1]Member States'!$B$2:$C$196,2,0)</f>
        <v>LKA</v>
      </c>
      <c r="B159" s="48" t="s">
        <v>208</v>
      </c>
      <c r="C159" s="49" t="s">
        <v>43</v>
      </c>
      <c r="D159" s="50"/>
      <c r="E159" s="49" t="s">
        <v>43</v>
      </c>
      <c r="F159" s="50"/>
      <c r="G159" s="49" t="s">
        <v>515</v>
      </c>
      <c r="H159" s="66"/>
      <c r="I159" s="51" t="s">
        <v>43</v>
      </c>
      <c r="J159" s="50"/>
      <c r="K159" s="51" t="s">
        <v>43</v>
      </c>
      <c r="L159" s="50"/>
      <c r="M159" s="53" t="s">
        <v>43</v>
      </c>
      <c r="N159" s="48"/>
      <c r="O159" s="51">
        <v>1.69</v>
      </c>
      <c r="P159" s="50"/>
      <c r="Q159" s="51">
        <v>1.2533537299999999</v>
      </c>
      <c r="R159" s="50"/>
      <c r="S159" s="75">
        <v>189.42029719999999</v>
      </c>
      <c r="T159" s="50"/>
      <c r="U159" s="51">
        <v>49.9</v>
      </c>
      <c r="V159" s="50"/>
      <c r="W159" s="51">
        <v>0.7</v>
      </c>
      <c r="X159" s="50"/>
      <c r="Y159" s="51">
        <v>1.6</v>
      </c>
      <c r="Z159" s="50"/>
      <c r="AA159" s="67" t="s">
        <v>209</v>
      </c>
    </row>
    <row r="160" spans="1:27" ht="17.25" customHeight="1" x14ac:dyDescent="0.25">
      <c r="A160" s="160" t="s">
        <v>210</v>
      </c>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row>
    <row r="161" spans="1:27" ht="16.2" x14ac:dyDescent="0.25">
      <c r="A161" s="97" t="str">
        <f>VLOOKUP(B161,'[1]Member States'!$B$2:$C$196,2,0)</f>
        <v>AGO</v>
      </c>
      <c r="B161" s="48" t="s">
        <v>211</v>
      </c>
      <c r="C161" s="49" t="s">
        <v>43</v>
      </c>
      <c r="D161" s="50"/>
      <c r="E161" s="49" t="s">
        <v>43</v>
      </c>
      <c r="F161" s="50"/>
      <c r="G161" s="49" t="s">
        <v>515</v>
      </c>
      <c r="H161" s="66"/>
      <c r="I161" s="51" t="s">
        <v>43</v>
      </c>
      <c r="J161" s="50"/>
      <c r="K161" s="51" t="s">
        <v>43</v>
      </c>
      <c r="L161" s="50"/>
      <c r="M161" s="53" t="s">
        <v>43</v>
      </c>
      <c r="N161" s="48"/>
      <c r="O161" s="51">
        <v>4.6399999999999997</v>
      </c>
      <c r="P161" s="50"/>
      <c r="Q161" s="51">
        <v>2.159550802</v>
      </c>
      <c r="R161" s="50"/>
      <c r="S161" s="75">
        <v>212.104615</v>
      </c>
      <c r="T161" s="50"/>
      <c r="U161" s="51">
        <v>26.7</v>
      </c>
      <c r="V161" s="50"/>
      <c r="W161" s="51">
        <v>0.2</v>
      </c>
      <c r="X161" s="50"/>
      <c r="Y161" s="51">
        <v>1.7</v>
      </c>
      <c r="Z161" s="50"/>
      <c r="AA161" s="67" t="s">
        <v>212</v>
      </c>
    </row>
    <row r="162" spans="1:27" ht="16.2" x14ac:dyDescent="0.25">
      <c r="A162" s="98" t="str">
        <f>VLOOKUP(B162,'[1]Member States'!$B$2:$C$196,2,0)</f>
        <v>BEN</v>
      </c>
      <c r="B162" s="34" t="s">
        <v>213</v>
      </c>
      <c r="C162" s="35" t="s">
        <v>43</v>
      </c>
      <c r="D162" s="36"/>
      <c r="E162" s="35" t="s">
        <v>43</v>
      </c>
      <c r="F162" s="36"/>
      <c r="G162" s="35" t="s">
        <v>516</v>
      </c>
      <c r="H162" s="39"/>
      <c r="I162" s="35" t="s">
        <v>43</v>
      </c>
      <c r="J162" s="36"/>
      <c r="K162" s="37" t="s">
        <v>43</v>
      </c>
      <c r="L162" s="36"/>
      <c r="M162" s="54" t="s">
        <v>43</v>
      </c>
      <c r="N162" s="34"/>
      <c r="O162" s="37">
        <v>1.98</v>
      </c>
      <c r="P162" s="36"/>
      <c r="Q162" s="37">
        <v>2.3100207130000001</v>
      </c>
      <c r="R162" s="36"/>
      <c r="S162" s="74">
        <v>69.608320160000005</v>
      </c>
      <c r="T162" s="36"/>
      <c r="U162" s="37">
        <v>44.3</v>
      </c>
      <c r="V162" s="36"/>
      <c r="W162" s="37">
        <v>0.1</v>
      </c>
      <c r="X162" s="36"/>
      <c r="Y162" s="37">
        <v>0.8</v>
      </c>
      <c r="Z162" s="36"/>
      <c r="AA162" s="68" t="s">
        <v>214</v>
      </c>
    </row>
    <row r="163" spans="1:27" ht="16.2" x14ac:dyDescent="0.25">
      <c r="A163" s="97" t="str">
        <f>VLOOKUP(B163,'[1]Member States'!$B$2:$C$196,2,0)</f>
        <v>BWA</v>
      </c>
      <c r="B163" s="48" t="s">
        <v>215</v>
      </c>
      <c r="C163" s="49" t="s">
        <v>43</v>
      </c>
      <c r="D163" s="50"/>
      <c r="E163" s="49" t="s">
        <v>43</v>
      </c>
      <c r="F163" s="50"/>
      <c r="G163" s="49" t="s">
        <v>516</v>
      </c>
      <c r="H163" s="66"/>
      <c r="I163" s="51">
        <v>100</v>
      </c>
      <c r="J163" s="50"/>
      <c r="K163" s="51">
        <v>100</v>
      </c>
      <c r="L163" s="50"/>
      <c r="M163" s="53">
        <v>148.101</v>
      </c>
      <c r="N163" s="48" t="s">
        <v>538</v>
      </c>
      <c r="O163" s="51">
        <v>3</v>
      </c>
      <c r="P163" s="50"/>
      <c r="Q163" s="51">
        <v>2.990726896</v>
      </c>
      <c r="R163" s="50"/>
      <c r="S163" s="75">
        <v>871.77739059999999</v>
      </c>
      <c r="T163" s="50"/>
      <c r="U163" s="51">
        <v>5.5</v>
      </c>
      <c r="V163" s="50"/>
      <c r="W163" s="51">
        <v>0.3</v>
      </c>
      <c r="X163" s="50"/>
      <c r="Y163" s="51">
        <v>2.8</v>
      </c>
      <c r="Z163" s="50"/>
      <c r="AA163" s="67" t="s">
        <v>216</v>
      </c>
    </row>
    <row r="164" spans="1:27" ht="16.2" x14ac:dyDescent="0.25">
      <c r="A164" s="98" t="str">
        <f>VLOOKUP(B164,'[1]Member States'!$B$2:$C$196,2,0)</f>
        <v>BFA</v>
      </c>
      <c r="B164" s="34" t="s">
        <v>217</v>
      </c>
      <c r="C164" s="37">
        <v>1.7</v>
      </c>
      <c r="D164" s="36"/>
      <c r="E164" s="37">
        <v>4.9000000000000004</v>
      </c>
      <c r="F164" s="36"/>
      <c r="G164" s="35" t="s">
        <v>516</v>
      </c>
      <c r="H164" s="39"/>
      <c r="I164" s="35">
        <v>0.5</v>
      </c>
      <c r="J164" s="36"/>
      <c r="K164" s="37">
        <v>7.1</v>
      </c>
      <c r="L164" s="36"/>
      <c r="M164" s="54" t="s">
        <v>43</v>
      </c>
      <c r="N164" s="34"/>
      <c r="O164" s="37">
        <v>1.8</v>
      </c>
      <c r="P164" s="36"/>
      <c r="Q164" s="37">
        <v>3.351546769</v>
      </c>
      <c r="R164" s="36"/>
      <c r="S164" s="74">
        <v>90.09732889</v>
      </c>
      <c r="T164" s="36"/>
      <c r="U164" s="37">
        <v>36.4</v>
      </c>
      <c r="V164" s="36"/>
      <c r="W164" s="37">
        <v>0</v>
      </c>
      <c r="X164" s="36"/>
      <c r="Y164" s="37">
        <v>0.6</v>
      </c>
      <c r="Z164" s="36"/>
      <c r="AA164" s="68" t="s">
        <v>218</v>
      </c>
    </row>
    <row r="165" spans="1:27" ht="16.2" x14ac:dyDescent="0.25">
      <c r="A165" s="97" t="str">
        <f>VLOOKUP(B165,'[1]Member States'!$B$2:$C$196,2,0)</f>
        <v>BDI</v>
      </c>
      <c r="B165" s="48" t="s">
        <v>219</v>
      </c>
      <c r="C165" s="49">
        <v>1</v>
      </c>
      <c r="D165" s="50"/>
      <c r="E165" s="49">
        <v>8.1999999999999993</v>
      </c>
      <c r="F165" s="50"/>
      <c r="G165" s="49" t="s">
        <v>516</v>
      </c>
      <c r="H165" s="66"/>
      <c r="I165" s="51">
        <v>2</v>
      </c>
      <c r="J165" s="50"/>
      <c r="K165" s="51">
        <v>6.8</v>
      </c>
      <c r="L165" s="50"/>
      <c r="M165" s="53" t="s">
        <v>43</v>
      </c>
      <c r="N165" s="48"/>
      <c r="O165" s="51">
        <v>2.0499999999999998</v>
      </c>
      <c r="P165" s="50"/>
      <c r="Q165" s="51">
        <v>4.8361485850000001</v>
      </c>
      <c r="R165" s="50"/>
      <c r="S165" s="75">
        <v>44.643260789999999</v>
      </c>
      <c r="T165" s="50"/>
      <c r="U165" s="51">
        <v>28.3</v>
      </c>
      <c r="V165" s="50"/>
      <c r="W165" s="51">
        <v>0</v>
      </c>
      <c r="X165" s="50"/>
      <c r="Y165" s="51">
        <v>0.2</v>
      </c>
      <c r="Z165" s="50"/>
      <c r="AA165" s="67" t="s">
        <v>220</v>
      </c>
    </row>
    <row r="166" spans="1:27" ht="16.2" x14ac:dyDescent="0.25">
      <c r="A166" s="98" t="str">
        <f>VLOOKUP(B166,'[1]Member States'!$B$2:$C$196,2,0)</f>
        <v>CPV</v>
      </c>
      <c r="B166" s="34" t="s">
        <v>221</v>
      </c>
      <c r="C166" s="37">
        <v>17.7</v>
      </c>
      <c r="D166" s="36"/>
      <c r="E166" s="37">
        <v>23.6</v>
      </c>
      <c r="F166" s="36"/>
      <c r="G166" s="35" t="s">
        <v>43</v>
      </c>
      <c r="H166" s="39"/>
      <c r="I166" s="37">
        <v>52.8</v>
      </c>
      <c r="J166" s="36"/>
      <c r="K166" s="37">
        <v>59.8</v>
      </c>
      <c r="L166" s="36"/>
      <c r="M166" s="54">
        <v>177.61099999999999</v>
      </c>
      <c r="N166" s="34" t="s">
        <v>538</v>
      </c>
      <c r="O166" s="37">
        <v>4.49</v>
      </c>
      <c r="P166" s="36"/>
      <c r="Q166" s="37">
        <v>3.0151834659999999</v>
      </c>
      <c r="R166" s="36"/>
      <c r="S166" s="74">
        <v>166.42541199999999</v>
      </c>
      <c r="T166" s="36"/>
      <c r="U166" s="37">
        <v>21.2</v>
      </c>
      <c r="V166" s="36"/>
      <c r="W166" s="37">
        <v>0.3</v>
      </c>
      <c r="X166" s="36"/>
      <c r="Y166" s="37">
        <v>0.5</v>
      </c>
      <c r="Z166" s="36"/>
      <c r="AA166" s="68" t="s">
        <v>222</v>
      </c>
    </row>
    <row r="167" spans="1:27" ht="16.2" x14ac:dyDescent="0.25">
      <c r="A167" s="97" t="str">
        <f>VLOOKUP(B167,'[1]Member States'!$B$2:$C$196,2,0)</f>
        <v>CMR</v>
      </c>
      <c r="B167" s="48" t="s">
        <v>223</v>
      </c>
      <c r="C167" s="49">
        <v>1.7</v>
      </c>
      <c r="D167" s="50"/>
      <c r="E167" s="49">
        <v>8.6999999999999993</v>
      </c>
      <c r="F167" s="50"/>
      <c r="G167" s="49" t="s">
        <v>516</v>
      </c>
      <c r="H167" s="66"/>
      <c r="I167" s="51">
        <v>5.9</v>
      </c>
      <c r="J167" s="50"/>
      <c r="K167" s="51">
        <v>20.2</v>
      </c>
      <c r="L167" s="50"/>
      <c r="M167" s="53" t="s">
        <v>43</v>
      </c>
      <c r="N167" s="48"/>
      <c r="O167" s="51">
        <v>0.81</v>
      </c>
      <c r="P167" s="50"/>
      <c r="Q167" s="51">
        <v>1.7193832499999999</v>
      </c>
      <c r="R167" s="50"/>
      <c r="S167" s="75">
        <v>120.16611880000001</v>
      </c>
      <c r="T167" s="50"/>
      <c r="U167" s="51">
        <v>62.7</v>
      </c>
      <c r="V167" s="50"/>
      <c r="W167" s="51">
        <v>0.1</v>
      </c>
      <c r="X167" s="50"/>
      <c r="Y167" s="51">
        <v>0.4</v>
      </c>
      <c r="Z167" s="50"/>
      <c r="AA167" s="67" t="s">
        <v>224</v>
      </c>
    </row>
    <row r="168" spans="1:27" ht="16.2" x14ac:dyDescent="0.25">
      <c r="A168" s="98" t="str">
        <f>VLOOKUP(B168,'[1]Member States'!$B$2:$C$196,2,0)</f>
        <v>CAF</v>
      </c>
      <c r="B168" s="34" t="s">
        <v>225</v>
      </c>
      <c r="C168" s="37" t="s">
        <v>43</v>
      </c>
      <c r="D168" s="36"/>
      <c r="E168" s="37" t="s">
        <v>43</v>
      </c>
      <c r="F168" s="36"/>
      <c r="G168" s="35" t="s">
        <v>43</v>
      </c>
      <c r="H168" s="39"/>
      <c r="I168" s="37" t="s">
        <v>43</v>
      </c>
      <c r="J168" s="36"/>
      <c r="K168" s="37" t="s">
        <v>43</v>
      </c>
      <c r="L168" s="36"/>
      <c r="M168" s="54" t="s">
        <v>43</v>
      </c>
      <c r="N168" s="34"/>
      <c r="O168" s="37">
        <v>0.62</v>
      </c>
      <c r="P168" s="36"/>
      <c r="Q168" s="37">
        <v>1.8669628700000001</v>
      </c>
      <c r="R168" s="36"/>
      <c r="S168" s="74">
        <v>32.222599090000003</v>
      </c>
      <c r="T168" s="36"/>
      <c r="U168" s="37">
        <v>45.6</v>
      </c>
      <c r="V168" s="36"/>
      <c r="W168" s="37">
        <v>0</v>
      </c>
      <c r="X168" s="36"/>
      <c r="Y168" s="37">
        <v>0.3</v>
      </c>
      <c r="Z168" s="36"/>
      <c r="AA168" s="68" t="s">
        <v>226</v>
      </c>
    </row>
    <row r="169" spans="1:27" ht="16.2" x14ac:dyDescent="0.25">
      <c r="A169" s="97" t="str">
        <f>VLOOKUP(B169,'[1]Member States'!$B$2:$C$196,2,0)</f>
        <v>TCD</v>
      </c>
      <c r="B169" s="48" t="s">
        <v>227</v>
      </c>
      <c r="C169" s="49" t="s">
        <v>43</v>
      </c>
      <c r="D169" s="50"/>
      <c r="E169" s="49" t="s">
        <v>43</v>
      </c>
      <c r="F169" s="50"/>
      <c r="G169" s="49" t="s">
        <v>516</v>
      </c>
      <c r="H169" s="66"/>
      <c r="I169" s="51" t="s">
        <v>43</v>
      </c>
      <c r="J169" s="50"/>
      <c r="K169" s="51" t="s">
        <v>43</v>
      </c>
      <c r="L169" s="50"/>
      <c r="M169" s="53" t="s">
        <v>43</v>
      </c>
      <c r="N169" s="48"/>
      <c r="O169" s="51">
        <v>0.3</v>
      </c>
      <c r="P169" s="50"/>
      <c r="Q169" s="51">
        <v>0.87857213599999995</v>
      </c>
      <c r="R169" s="50"/>
      <c r="S169" s="75">
        <v>41.904245719999999</v>
      </c>
      <c r="T169" s="50"/>
      <c r="U169" s="51">
        <v>66.400000000000006</v>
      </c>
      <c r="V169" s="50"/>
      <c r="W169" s="51">
        <v>0</v>
      </c>
      <c r="X169" s="50"/>
      <c r="Y169" s="51">
        <v>0.2</v>
      </c>
      <c r="Z169" s="50"/>
      <c r="AA169" s="67" t="s">
        <v>228</v>
      </c>
    </row>
    <row r="170" spans="1:27" ht="16.2" x14ac:dyDescent="0.25">
      <c r="A170" s="98" t="str">
        <f>VLOOKUP(B170,'[1]Member States'!$B$2:$C$196,2,0)</f>
        <v>COM</v>
      </c>
      <c r="B170" s="34" t="s">
        <v>229</v>
      </c>
      <c r="C170" s="35" t="s">
        <v>43</v>
      </c>
      <c r="D170" s="36"/>
      <c r="E170" s="35" t="s">
        <v>43</v>
      </c>
      <c r="F170" s="36"/>
      <c r="G170" s="35" t="s">
        <v>43</v>
      </c>
      <c r="H170" s="39"/>
      <c r="I170" s="37" t="s">
        <v>43</v>
      </c>
      <c r="J170" s="36"/>
      <c r="K170" s="37" t="s">
        <v>43</v>
      </c>
      <c r="L170" s="36"/>
      <c r="M170" s="54" t="s">
        <v>43</v>
      </c>
      <c r="N170" s="34"/>
      <c r="O170" s="37" t="s">
        <v>43</v>
      </c>
      <c r="P170" s="36"/>
      <c r="Q170" s="37">
        <v>2.5354170420000002</v>
      </c>
      <c r="R170" s="36"/>
      <c r="S170" s="74">
        <v>55.79256728</v>
      </c>
      <c r="T170" s="36"/>
      <c r="U170" s="37">
        <v>44.1</v>
      </c>
      <c r="V170" s="36"/>
      <c r="W170" s="37">
        <v>0.1</v>
      </c>
      <c r="X170" s="36"/>
      <c r="Y170" s="37">
        <v>0.7</v>
      </c>
      <c r="Z170" s="36"/>
      <c r="AA170" s="68" t="s">
        <v>230</v>
      </c>
    </row>
    <row r="171" spans="1:27" ht="16.2" x14ac:dyDescent="0.25">
      <c r="A171" s="97" t="str">
        <f>VLOOKUP(B171,'[1]Member States'!$B$2:$C$196,2,0)</f>
        <v>COG</v>
      </c>
      <c r="B171" s="48" t="s">
        <v>231</v>
      </c>
      <c r="C171" s="49">
        <v>4.2</v>
      </c>
      <c r="D171" s="50"/>
      <c r="E171" s="49">
        <v>9.5</v>
      </c>
      <c r="F171" s="50"/>
      <c r="G171" s="49" t="s">
        <v>516</v>
      </c>
      <c r="H171" s="66"/>
      <c r="I171" s="51">
        <v>4.7</v>
      </c>
      <c r="J171" s="50"/>
      <c r="K171" s="51">
        <v>42.4</v>
      </c>
      <c r="L171" s="50"/>
      <c r="M171" s="53" t="s">
        <v>43</v>
      </c>
      <c r="N171" s="48"/>
      <c r="O171" s="51">
        <v>1.4</v>
      </c>
      <c r="P171" s="50"/>
      <c r="Q171" s="51">
        <v>2.3382462799999999</v>
      </c>
      <c r="R171" s="50"/>
      <c r="S171" s="75">
        <v>140.0513291</v>
      </c>
      <c r="T171" s="50"/>
      <c r="U171" s="51">
        <v>25.1</v>
      </c>
      <c r="V171" s="50"/>
      <c r="W171" s="51">
        <v>0.1</v>
      </c>
      <c r="X171" s="50"/>
      <c r="Y171" s="51">
        <v>0.8</v>
      </c>
      <c r="Z171" s="50"/>
      <c r="AA171" s="67" t="s">
        <v>232</v>
      </c>
    </row>
    <row r="172" spans="1:27" ht="16.2" x14ac:dyDescent="0.25">
      <c r="A172" s="98" t="str">
        <f>VLOOKUP(B172,'[1]Member States'!$B$2:$C$196,2,0)</f>
        <v>CIV</v>
      </c>
      <c r="B172" s="34" t="s">
        <v>233</v>
      </c>
      <c r="C172" s="35" t="s">
        <v>43</v>
      </c>
      <c r="D172" s="36"/>
      <c r="E172" s="35" t="s">
        <v>43</v>
      </c>
      <c r="F172" s="36"/>
      <c r="G172" s="35" t="s">
        <v>516</v>
      </c>
      <c r="H172" s="39"/>
      <c r="I172" s="35" t="s">
        <v>43</v>
      </c>
      <c r="J172" s="36"/>
      <c r="K172" s="37" t="s">
        <v>43</v>
      </c>
      <c r="L172" s="36"/>
      <c r="M172" s="54" t="s">
        <v>43</v>
      </c>
      <c r="N172" s="34"/>
      <c r="O172" s="37">
        <v>1.08</v>
      </c>
      <c r="P172" s="36"/>
      <c r="Q172" s="37">
        <v>1.9415863739999999</v>
      </c>
      <c r="R172" s="36"/>
      <c r="S172" s="74">
        <v>144.0457696</v>
      </c>
      <c r="T172" s="36"/>
      <c r="U172" s="37">
        <v>55.8</v>
      </c>
      <c r="V172" s="36"/>
      <c r="W172" s="37">
        <v>0.1</v>
      </c>
      <c r="X172" s="36"/>
      <c r="Y172" s="37">
        <v>0.5</v>
      </c>
      <c r="Z172" s="36"/>
      <c r="AA172" s="68" t="s">
        <v>234</v>
      </c>
    </row>
    <row r="173" spans="1:27" ht="16.2" x14ac:dyDescent="0.25">
      <c r="A173" s="97" t="str">
        <f>VLOOKUP(B173,'[1]Member States'!$B$2:$C$196,2,0)</f>
        <v>COD</v>
      </c>
      <c r="B173" s="48" t="s">
        <v>235</v>
      </c>
      <c r="C173" s="49" t="s">
        <v>43</v>
      </c>
      <c r="D173" s="50"/>
      <c r="E173" s="49" t="s">
        <v>43</v>
      </c>
      <c r="F173" s="50"/>
      <c r="G173" s="49" t="s">
        <v>515</v>
      </c>
      <c r="H173" s="66"/>
      <c r="I173" s="51" t="s">
        <v>43</v>
      </c>
      <c r="J173" s="50"/>
      <c r="K173" s="51" t="s">
        <v>43</v>
      </c>
      <c r="L173" s="50"/>
      <c r="M173" s="53" t="s">
        <v>43</v>
      </c>
      <c r="N173" s="48"/>
      <c r="O173" s="51">
        <v>0.73</v>
      </c>
      <c r="P173" s="50"/>
      <c r="Q173" s="51">
        <v>2.8686960529999999</v>
      </c>
      <c r="R173" s="50"/>
      <c r="S173" s="75">
        <v>23.58492407</v>
      </c>
      <c r="T173" s="50"/>
      <c r="U173" s="51">
        <v>32.5</v>
      </c>
      <c r="V173" s="50"/>
      <c r="W173" s="51">
        <v>0.1</v>
      </c>
      <c r="X173" s="50"/>
      <c r="Y173" s="51">
        <v>0.5</v>
      </c>
      <c r="Z173" s="50"/>
      <c r="AA173" s="67" t="s">
        <v>236</v>
      </c>
    </row>
    <row r="174" spans="1:27" ht="16.2" x14ac:dyDescent="0.25">
      <c r="A174" s="98" t="str">
        <f>VLOOKUP(B174,'[1]Member States'!$B$2:$C$196,2,0)</f>
        <v>DJI</v>
      </c>
      <c r="B174" s="34" t="s">
        <v>237</v>
      </c>
      <c r="C174" s="37" t="s">
        <v>43</v>
      </c>
      <c r="D174" s="36"/>
      <c r="E174" s="37" t="s">
        <v>43</v>
      </c>
      <c r="F174" s="36"/>
      <c r="G174" s="35" t="s">
        <v>43</v>
      </c>
      <c r="H174" s="39"/>
      <c r="I174" s="35" t="s">
        <v>43</v>
      </c>
      <c r="J174" s="36"/>
      <c r="K174" s="37" t="s">
        <v>43</v>
      </c>
      <c r="L174" s="36"/>
      <c r="M174" s="54" t="s">
        <v>43</v>
      </c>
      <c r="N174" s="34"/>
      <c r="O174" s="37">
        <v>1.95</v>
      </c>
      <c r="P174" s="36"/>
      <c r="Q174" s="37">
        <v>5.2589293509999999</v>
      </c>
      <c r="R174" s="36"/>
      <c r="S174" s="74">
        <v>231.40249410000001</v>
      </c>
      <c r="T174" s="36"/>
      <c r="U174" s="37">
        <v>40</v>
      </c>
      <c r="V174" s="36"/>
      <c r="W174" s="37">
        <v>0.2</v>
      </c>
      <c r="X174" s="36"/>
      <c r="Y174" s="37">
        <v>0.8</v>
      </c>
      <c r="Z174" s="36"/>
      <c r="AA174" s="68" t="s">
        <v>238</v>
      </c>
    </row>
    <row r="175" spans="1:27" ht="16.2" x14ac:dyDescent="0.25">
      <c r="A175" s="97" t="str">
        <f>VLOOKUP(B175,'[1]Member States'!$B$2:$C$196,2,0)</f>
        <v>GNQ</v>
      </c>
      <c r="B175" s="48" t="s">
        <v>239</v>
      </c>
      <c r="C175" s="49" t="s">
        <v>43</v>
      </c>
      <c r="D175" s="50"/>
      <c r="E175" s="49" t="s">
        <v>43</v>
      </c>
      <c r="F175" s="50"/>
      <c r="G175" s="49" t="s">
        <v>43</v>
      </c>
      <c r="H175" s="66"/>
      <c r="I175" s="51" t="s">
        <v>43</v>
      </c>
      <c r="J175" s="50"/>
      <c r="K175" s="51" t="s">
        <v>43</v>
      </c>
      <c r="L175" s="50"/>
      <c r="M175" s="53" t="s">
        <v>43</v>
      </c>
      <c r="N175" s="48"/>
      <c r="O175" s="51">
        <v>0.35</v>
      </c>
      <c r="P175" s="50"/>
      <c r="Q175" s="51">
        <v>2.5704420560000001</v>
      </c>
      <c r="R175" s="50"/>
      <c r="S175" s="75">
        <v>1431.7184540000001</v>
      </c>
      <c r="T175" s="50"/>
      <c r="U175" s="51">
        <v>43.5</v>
      </c>
      <c r="V175" s="50"/>
      <c r="W175" s="51">
        <v>0.3</v>
      </c>
      <c r="X175" s="50"/>
      <c r="Y175" s="51">
        <v>0.5</v>
      </c>
      <c r="Z175" s="50"/>
      <c r="AA175" s="67" t="s">
        <v>240</v>
      </c>
    </row>
    <row r="176" spans="1:27" ht="16.2" x14ac:dyDescent="0.25">
      <c r="A176" s="98" t="str">
        <f>VLOOKUP(B176,'[1]Member States'!$B$2:$C$196,2,0)</f>
        <v>ERI</v>
      </c>
      <c r="B176" s="34" t="s">
        <v>241</v>
      </c>
      <c r="C176" s="37" t="s">
        <v>43</v>
      </c>
      <c r="D176" s="36"/>
      <c r="E176" s="37" t="s">
        <v>43</v>
      </c>
      <c r="F176" s="36"/>
      <c r="G176" s="35" t="s">
        <v>43</v>
      </c>
      <c r="H176" s="39"/>
      <c r="I176" s="37" t="s">
        <v>43</v>
      </c>
      <c r="J176" s="36"/>
      <c r="K176" s="37" t="s">
        <v>43</v>
      </c>
      <c r="L176" s="36"/>
      <c r="M176" s="54" t="s">
        <v>43</v>
      </c>
      <c r="N176" s="34"/>
      <c r="O176" s="37">
        <v>0.39</v>
      </c>
      <c r="P176" s="36"/>
      <c r="Q176" s="37">
        <v>1.2367078410000001</v>
      </c>
      <c r="R176" s="36"/>
      <c r="S176" s="74">
        <v>16.505261659999999</v>
      </c>
      <c r="T176" s="36"/>
      <c r="U176" s="37">
        <v>52.5</v>
      </c>
      <c r="V176" s="36"/>
      <c r="W176" s="37">
        <v>0.1</v>
      </c>
      <c r="X176" s="36"/>
      <c r="Y176" s="37">
        <v>0.6</v>
      </c>
      <c r="Z176" s="36"/>
      <c r="AA176" s="68" t="s">
        <v>242</v>
      </c>
    </row>
    <row r="177" spans="1:27" ht="16.2" x14ac:dyDescent="0.25">
      <c r="A177" s="97" t="str">
        <f>VLOOKUP(B177,'[1]Member States'!$B$2:$C$196,2,0)</f>
        <v>ETH</v>
      </c>
      <c r="B177" s="48" t="s">
        <v>243</v>
      </c>
      <c r="C177" s="49" t="s">
        <v>43</v>
      </c>
      <c r="D177" s="50"/>
      <c r="E177" s="49" t="s">
        <v>43</v>
      </c>
      <c r="F177" s="50"/>
      <c r="G177" s="49" t="s">
        <v>516</v>
      </c>
      <c r="H177" s="66"/>
      <c r="I177" s="51" t="s">
        <v>43</v>
      </c>
      <c r="J177" s="50"/>
      <c r="K177" s="51" t="s">
        <v>43</v>
      </c>
      <c r="L177" s="50"/>
      <c r="M177" s="53" t="s">
        <v>43</v>
      </c>
      <c r="N177" s="48"/>
      <c r="O177" s="51">
        <v>0.61</v>
      </c>
      <c r="P177" s="50"/>
      <c r="Q177" s="51">
        <v>1.8552277800000001</v>
      </c>
      <c r="R177" s="50"/>
      <c r="S177" s="75">
        <v>43.647795420000001</v>
      </c>
      <c r="T177" s="50"/>
      <c r="U177" s="51">
        <v>41.2</v>
      </c>
      <c r="V177" s="50"/>
      <c r="W177" s="51">
        <v>0</v>
      </c>
      <c r="X177" s="50"/>
      <c r="Y177" s="51">
        <v>0.2</v>
      </c>
      <c r="Z177" s="50"/>
      <c r="AA177" s="67" t="s">
        <v>244</v>
      </c>
    </row>
    <row r="178" spans="1:27" ht="16.2" x14ac:dyDescent="0.25">
      <c r="A178" s="98" t="str">
        <f>VLOOKUP(B178,'[1]Member States'!$B$2:$C$196,2,0)</f>
        <v>GAB</v>
      </c>
      <c r="B178" s="34" t="s">
        <v>245</v>
      </c>
      <c r="C178" s="37">
        <v>23.6</v>
      </c>
      <c r="D178" s="36"/>
      <c r="E178" s="37">
        <v>89.1</v>
      </c>
      <c r="F178" s="36"/>
      <c r="G178" s="35" t="s">
        <v>516</v>
      </c>
      <c r="H178" s="39"/>
      <c r="I178" s="37" t="s">
        <v>43</v>
      </c>
      <c r="J178" s="36"/>
      <c r="K178" s="37" t="s">
        <v>43</v>
      </c>
      <c r="L178" s="36"/>
      <c r="M178" s="54" t="s">
        <v>43</v>
      </c>
      <c r="N178" s="34"/>
      <c r="O178" s="37" t="s">
        <v>43</v>
      </c>
      <c r="P178" s="36"/>
      <c r="Q178" s="37">
        <v>1.7770733569999999</v>
      </c>
      <c r="R178" s="36"/>
      <c r="S178" s="74">
        <v>558.2384624</v>
      </c>
      <c r="T178" s="36"/>
      <c r="U178" s="37">
        <v>41.4</v>
      </c>
      <c r="V178" s="36"/>
      <c r="W178" s="37">
        <v>0.3</v>
      </c>
      <c r="X178" s="36"/>
      <c r="Y178" s="37">
        <v>5</v>
      </c>
      <c r="Z178" s="36"/>
      <c r="AA178" s="68" t="s">
        <v>246</v>
      </c>
    </row>
    <row r="179" spans="1:27" ht="16.2" x14ac:dyDescent="0.25">
      <c r="A179" s="97" t="str">
        <f>VLOOKUP(B179,'[1]Member States'!$B$2:$C$196,2,0)</f>
        <v>GMB</v>
      </c>
      <c r="B179" s="48" t="s">
        <v>247</v>
      </c>
      <c r="C179" s="49" t="s">
        <v>43</v>
      </c>
      <c r="D179" s="50"/>
      <c r="E179" s="49" t="s">
        <v>43</v>
      </c>
      <c r="F179" s="50"/>
      <c r="G179" s="49" t="s">
        <v>43</v>
      </c>
      <c r="H179" s="66"/>
      <c r="I179" s="51" t="s">
        <v>43</v>
      </c>
      <c r="J179" s="50"/>
      <c r="K179" s="51" t="s">
        <v>43</v>
      </c>
      <c r="L179" s="50"/>
      <c r="M179" s="53" t="s">
        <v>43</v>
      </c>
      <c r="N179" s="48"/>
      <c r="O179" s="51">
        <v>0.5</v>
      </c>
      <c r="P179" s="50"/>
      <c r="Q179" s="51">
        <v>3.3097063630000001</v>
      </c>
      <c r="R179" s="50"/>
      <c r="S179" s="75">
        <v>97.685743579999993</v>
      </c>
      <c r="T179" s="50"/>
      <c r="U179" s="51">
        <v>16.3</v>
      </c>
      <c r="V179" s="50"/>
      <c r="W179" s="51">
        <v>0</v>
      </c>
      <c r="X179" s="50"/>
      <c r="Y179" s="51">
        <v>0.6</v>
      </c>
      <c r="Z179" s="50"/>
      <c r="AA179" s="67" t="s">
        <v>248</v>
      </c>
    </row>
    <row r="180" spans="1:27" ht="16.2" x14ac:dyDescent="0.25">
      <c r="A180" s="98" t="str">
        <f>VLOOKUP(B180,'[1]Member States'!$B$2:$C$196,2,0)</f>
        <v>GHA</v>
      </c>
      <c r="B180" s="34" t="s">
        <v>249</v>
      </c>
      <c r="C180" s="35">
        <v>3.9</v>
      </c>
      <c r="D180" s="36"/>
      <c r="E180" s="35">
        <v>9.4</v>
      </c>
      <c r="F180" s="36"/>
      <c r="G180" s="35" t="s">
        <v>516</v>
      </c>
      <c r="H180" s="39"/>
      <c r="I180" s="37" t="s">
        <v>43</v>
      </c>
      <c r="J180" s="36"/>
      <c r="K180" s="37" t="s">
        <v>43</v>
      </c>
      <c r="L180" s="36"/>
      <c r="M180" s="54" t="s">
        <v>43</v>
      </c>
      <c r="N180" s="34"/>
      <c r="O180" s="37">
        <v>2.37</v>
      </c>
      <c r="P180" s="36"/>
      <c r="Q180" s="37">
        <v>2.9554989809999999</v>
      </c>
      <c r="R180" s="36"/>
      <c r="S180" s="74">
        <v>105.92986019999999</v>
      </c>
      <c r="T180" s="36"/>
      <c r="U180" s="37">
        <v>28.7</v>
      </c>
      <c r="V180" s="36"/>
      <c r="W180" s="37">
        <v>0.1</v>
      </c>
      <c r="X180" s="36"/>
      <c r="Y180" s="37">
        <v>0.9</v>
      </c>
      <c r="Z180" s="36"/>
      <c r="AA180" s="68" t="s">
        <v>250</v>
      </c>
    </row>
    <row r="181" spans="1:27" ht="16.2" x14ac:dyDescent="0.25">
      <c r="A181" s="97" t="str">
        <f>VLOOKUP(B181,'[1]Member States'!$B$2:$C$196,2,0)</f>
        <v>GIN</v>
      </c>
      <c r="B181" s="48" t="s">
        <v>251</v>
      </c>
      <c r="C181" s="49" t="s">
        <v>43</v>
      </c>
      <c r="D181" s="50"/>
      <c r="E181" s="49" t="s">
        <v>43</v>
      </c>
      <c r="F181" s="50"/>
      <c r="G181" s="49" t="s">
        <v>516</v>
      </c>
      <c r="H181" s="66"/>
      <c r="I181" s="51" t="s">
        <v>43</v>
      </c>
      <c r="J181" s="50"/>
      <c r="K181" s="51" t="s">
        <v>43</v>
      </c>
      <c r="L181" s="50"/>
      <c r="M181" s="53" t="s">
        <v>43</v>
      </c>
      <c r="N181" s="48"/>
      <c r="O181" s="51">
        <v>0.46</v>
      </c>
      <c r="P181" s="50"/>
      <c r="Q181" s="51">
        <v>1.772066406</v>
      </c>
      <c r="R181" s="50"/>
      <c r="S181" s="75">
        <v>67.291921130000006</v>
      </c>
      <c r="T181" s="50"/>
      <c r="U181" s="51">
        <v>66.599999999999994</v>
      </c>
      <c r="V181" s="50"/>
      <c r="W181" s="51">
        <v>0.1</v>
      </c>
      <c r="X181" s="50"/>
      <c r="Y181" s="51">
        <v>0</v>
      </c>
      <c r="Z181" s="50"/>
      <c r="AA181" s="67" t="s">
        <v>252</v>
      </c>
    </row>
    <row r="182" spans="1:27" ht="16.2" x14ac:dyDescent="0.25">
      <c r="A182" s="98" t="str">
        <f>VLOOKUP(B182,'[1]Member States'!$B$2:$C$196,2,0)</f>
        <v>GNB</v>
      </c>
      <c r="B182" s="34" t="s">
        <v>253</v>
      </c>
      <c r="C182" s="35" t="s">
        <v>43</v>
      </c>
      <c r="D182" s="36"/>
      <c r="E182" s="35" t="s">
        <v>43</v>
      </c>
      <c r="F182" s="36"/>
      <c r="G182" s="35" t="s">
        <v>43</v>
      </c>
      <c r="H182" s="39"/>
      <c r="I182" s="37" t="s">
        <v>43</v>
      </c>
      <c r="J182" s="36"/>
      <c r="K182" s="37" t="s">
        <v>43</v>
      </c>
      <c r="L182" s="36"/>
      <c r="M182" s="54" t="s">
        <v>43</v>
      </c>
      <c r="N182" s="34"/>
      <c r="O182" s="37">
        <v>3.13</v>
      </c>
      <c r="P182" s="36"/>
      <c r="Q182" s="37">
        <v>1.332214797</v>
      </c>
      <c r="R182" s="36"/>
      <c r="S182" s="74">
        <v>65.778772099999998</v>
      </c>
      <c r="T182" s="36"/>
      <c r="U182" s="37">
        <v>43.2</v>
      </c>
      <c r="V182" s="36"/>
      <c r="W182" s="37">
        <v>0</v>
      </c>
      <c r="X182" s="36"/>
      <c r="Y182" s="37">
        <v>0.6</v>
      </c>
      <c r="Z182" s="36"/>
      <c r="AA182" s="68" t="s">
        <v>254</v>
      </c>
    </row>
    <row r="183" spans="1:27" ht="16.2" x14ac:dyDescent="0.25">
      <c r="A183" s="97" t="str">
        <f>VLOOKUP(B183,'[1]Member States'!$B$2:$C$196,2,0)</f>
        <v>KEN</v>
      </c>
      <c r="B183" s="48" t="s">
        <v>255</v>
      </c>
      <c r="C183" s="49" t="s">
        <v>43</v>
      </c>
      <c r="D183" s="50"/>
      <c r="E183" s="49" t="s">
        <v>43</v>
      </c>
      <c r="F183" s="50"/>
      <c r="G183" s="49" t="s">
        <v>516</v>
      </c>
      <c r="H183" s="66"/>
      <c r="I183" s="51" t="s">
        <v>43</v>
      </c>
      <c r="J183" s="50"/>
      <c r="K183" s="51" t="s">
        <v>43</v>
      </c>
      <c r="L183" s="50"/>
      <c r="M183" s="53">
        <v>114.678</v>
      </c>
      <c r="N183" s="48" t="s">
        <v>536</v>
      </c>
      <c r="O183" s="51">
        <v>0.93</v>
      </c>
      <c r="P183" s="50"/>
      <c r="Q183" s="51">
        <v>1.8087240899999999</v>
      </c>
      <c r="R183" s="50"/>
      <c r="S183" s="75">
        <v>83.509725680000003</v>
      </c>
      <c r="T183" s="50"/>
      <c r="U183" s="51">
        <v>47.6</v>
      </c>
      <c r="V183" s="50"/>
      <c r="W183" s="51">
        <v>0.2</v>
      </c>
      <c r="X183" s="50"/>
      <c r="Y183" s="51">
        <v>0.8</v>
      </c>
      <c r="Z183" s="50"/>
      <c r="AA183" s="67" t="s">
        <v>256</v>
      </c>
    </row>
    <row r="184" spans="1:27" ht="16.2" x14ac:dyDescent="0.25">
      <c r="A184" s="98" t="str">
        <f>VLOOKUP(B184,'[1]Member States'!$B$2:$C$196,2,0)</f>
        <v>LSO</v>
      </c>
      <c r="B184" s="34" t="s">
        <v>257</v>
      </c>
      <c r="C184" s="37" t="s">
        <v>43</v>
      </c>
      <c r="D184" s="36"/>
      <c r="E184" s="37" t="s">
        <v>43</v>
      </c>
      <c r="F184" s="36"/>
      <c r="G184" s="35" t="s">
        <v>516</v>
      </c>
      <c r="H184" s="39"/>
      <c r="I184" s="37">
        <v>100</v>
      </c>
      <c r="J184" s="36"/>
      <c r="K184" s="37">
        <v>100</v>
      </c>
      <c r="L184" s="36"/>
      <c r="M184" s="54">
        <v>242.93100000000001</v>
      </c>
      <c r="N184" s="34" t="s">
        <v>535</v>
      </c>
      <c r="O184" s="37">
        <v>0.18</v>
      </c>
      <c r="P184" s="36"/>
      <c r="Q184" s="37">
        <v>9.0799879939999997</v>
      </c>
      <c r="R184" s="36"/>
      <c r="S184" s="74">
        <v>226.7791713</v>
      </c>
      <c r="T184" s="36"/>
      <c r="U184" s="37">
        <v>14.8</v>
      </c>
      <c r="V184" s="36"/>
      <c r="W184" s="37">
        <v>0</v>
      </c>
      <c r="X184" s="36"/>
      <c r="Y184" s="37">
        <v>0.6</v>
      </c>
      <c r="Z184" s="36"/>
      <c r="AA184" s="68" t="s">
        <v>258</v>
      </c>
    </row>
    <row r="185" spans="1:27" ht="16.2" x14ac:dyDescent="0.25">
      <c r="A185" s="97" t="str">
        <f>VLOOKUP(B185,'[1]Member States'!$B$2:$C$196,2,0)</f>
        <v>LBR</v>
      </c>
      <c r="B185" s="48" t="s">
        <v>259</v>
      </c>
      <c r="C185" s="49" t="s">
        <v>43</v>
      </c>
      <c r="D185" s="50"/>
      <c r="E185" s="49" t="s">
        <v>43</v>
      </c>
      <c r="F185" s="50"/>
      <c r="G185" s="49" t="s">
        <v>516</v>
      </c>
      <c r="H185" s="66"/>
      <c r="I185" s="51" t="s">
        <v>43</v>
      </c>
      <c r="J185" s="50"/>
      <c r="K185" s="51" t="s">
        <v>43</v>
      </c>
      <c r="L185" s="50"/>
      <c r="M185" s="53" t="s">
        <v>43</v>
      </c>
      <c r="N185" s="48"/>
      <c r="O185" s="51">
        <v>9.8699999999999992</v>
      </c>
      <c r="P185" s="50"/>
      <c r="Q185" s="51">
        <v>4.6278142090000003</v>
      </c>
      <c r="R185" s="50"/>
      <c r="S185" s="75">
        <v>101.64924240000001</v>
      </c>
      <c r="T185" s="50"/>
      <c r="U185" s="51">
        <v>21.2</v>
      </c>
      <c r="V185" s="50"/>
      <c r="W185" s="51">
        <v>0</v>
      </c>
      <c r="X185" s="50"/>
      <c r="Y185" s="51">
        <v>0.3</v>
      </c>
      <c r="Z185" s="50"/>
      <c r="AA185" s="67" t="s">
        <v>260</v>
      </c>
    </row>
    <row r="186" spans="1:27" ht="16.2" x14ac:dyDescent="0.25">
      <c r="A186" s="98" t="str">
        <f>VLOOKUP(B186,'[1]Member States'!$B$2:$C$196,2,0)</f>
        <v>MDG</v>
      </c>
      <c r="B186" s="34" t="s">
        <v>261</v>
      </c>
      <c r="C186" s="35" t="s">
        <v>43</v>
      </c>
      <c r="D186" s="36"/>
      <c r="E186" s="35" t="s">
        <v>43</v>
      </c>
      <c r="F186" s="36"/>
      <c r="G186" s="35" t="s">
        <v>515</v>
      </c>
      <c r="H186" s="39"/>
      <c r="I186" s="37" t="s">
        <v>43</v>
      </c>
      <c r="J186" s="36"/>
      <c r="K186" s="37" t="s">
        <v>43</v>
      </c>
      <c r="L186" s="36"/>
      <c r="M186" s="54" t="s">
        <v>43</v>
      </c>
      <c r="N186" s="34"/>
      <c r="O186" s="37">
        <v>0.31</v>
      </c>
      <c r="P186" s="36"/>
      <c r="Q186" s="37">
        <v>2.4979380469999999</v>
      </c>
      <c r="R186" s="36"/>
      <c r="S186" s="74">
        <v>39.856429040000002</v>
      </c>
      <c r="T186" s="36"/>
      <c r="U186" s="37">
        <v>31.5</v>
      </c>
      <c r="V186" s="36"/>
      <c r="W186" s="37">
        <v>0.2</v>
      </c>
      <c r="X186" s="36"/>
      <c r="Y186" s="37">
        <v>0.3</v>
      </c>
      <c r="Z186" s="36"/>
      <c r="AA186" s="68" t="s">
        <v>262</v>
      </c>
    </row>
    <row r="187" spans="1:27" ht="16.2" x14ac:dyDescent="0.25">
      <c r="A187" s="97" t="str">
        <f>VLOOKUP(B187,'[1]Member States'!$B$2:$C$196,2,0)</f>
        <v>MWI</v>
      </c>
      <c r="B187" s="48" t="s">
        <v>263</v>
      </c>
      <c r="C187" s="49">
        <v>0</v>
      </c>
      <c r="D187" s="50"/>
      <c r="E187" s="49">
        <v>0</v>
      </c>
      <c r="F187" s="50"/>
      <c r="G187" s="49" t="s">
        <v>516</v>
      </c>
      <c r="H187" s="66"/>
      <c r="I187" s="51" t="s">
        <v>43</v>
      </c>
      <c r="J187" s="50"/>
      <c r="K187" s="51" t="s">
        <v>43</v>
      </c>
      <c r="L187" s="50"/>
      <c r="M187" s="53" t="s">
        <v>43</v>
      </c>
      <c r="N187" s="48"/>
      <c r="O187" s="51">
        <v>1.4</v>
      </c>
      <c r="P187" s="50"/>
      <c r="Q187" s="51">
        <v>7.0071715780000003</v>
      </c>
      <c r="R187" s="50"/>
      <c r="S187" s="75">
        <v>82.583681630000001</v>
      </c>
      <c r="T187" s="50"/>
      <c r="U187" s="51">
        <v>12.6</v>
      </c>
      <c r="V187" s="50"/>
      <c r="W187" s="51">
        <v>0</v>
      </c>
      <c r="X187" s="50"/>
      <c r="Y187" s="51">
        <v>0.3</v>
      </c>
      <c r="Z187" s="50"/>
      <c r="AA187" s="67" t="s">
        <v>264</v>
      </c>
    </row>
    <row r="188" spans="1:27" ht="13.8" x14ac:dyDescent="0.25">
      <c r="A188" s="98" t="str">
        <f>VLOOKUP(B188,'[1]Member States'!$B$2:$C$196,2,0)</f>
        <v>MLI</v>
      </c>
      <c r="B188" s="34" t="s">
        <v>265</v>
      </c>
      <c r="C188" s="35" t="s">
        <v>43</v>
      </c>
      <c r="D188" s="36"/>
      <c r="E188" s="35" t="s">
        <v>43</v>
      </c>
      <c r="F188" s="36"/>
      <c r="G188" s="35" t="s">
        <v>516</v>
      </c>
      <c r="H188" s="34"/>
      <c r="I188" s="37">
        <v>3.7</v>
      </c>
      <c r="J188" s="36"/>
      <c r="K188" s="37">
        <v>8.5</v>
      </c>
      <c r="L188" s="36"/>
      <c r="M188" s="54" t="s">
        <v>43</v>
      </c>
      <c r="N188" s="34"/>
      <c r="O188" s="37">
        <v>2.0699999999999998</v>
      </c>
      <c r="P188" s="36"/>
      <c r="Q188" s="37">
        <v>2.2692459239999998</v>
      </c>
      <c r="R188" s="36"/>
      <c r="S188" s="74">
        <v>73.747282380000001</v>
      </c>
      <c r="T188" s="36"/>
      <c r="U188" s="37">
        <v>60.7</v>
      </c>
      <c r="V188" s="36"/>
      <c r="W188" s="37">
        <v>0.1</v>
      </c>
      <c r="X188" s="36"/>
      <c r="Y188" s="37">
        <v>0.4</v>
      </c>
      <c r="Z188" s="36"/>
      <c r="AA188" s="68" t="s">
        <v>266</v>
      </c>
    </row>
    <row r="189" spans="1:27" ht="16.2" x14ac:dyDescent="0.25">
      <c r="A189" s="97" t="str">
        <f>VLOOKUP(B189,'[1]Member States'!$B$2:$C$196,2,0)</f>
        <v>MRT</v>
      </c>
      <c r="B189" s="48" t="s">
        <v>267</v>
      </c>
      <c r="C189" s="49" t="s">
        <v>43</v>
      </c>
      <c r="D189" s="50"/>
      <c r="E189" s="49" t="s">
        <v>43</v>
      </c>
      <c r="F189" s="50"/>
      <c r="G189" s="49" t="s">
        <v>515</v>
      </c>
      <c r="H189" s="66"/>
      <c r="I189" s="51" t="s">
        <v>43</v>
      </c>
      <c r="J189" s="50"/>
      <c r="K189" s="51" t="s">
        <v>43</v>
      </c>
      <c r="L189" s="50"/>
      <c r="M189" s="53" t="s">
        <v>43</v>
      </c>
      <c r="N189" s="48"/>
      <c r="O189" s="51">
        <v>0.84</v>
      </c>
      <c r="P189" s="50"/>
      <c r="Q189" s="51">
        <v>4.0835321430000002</v>
      </c>
      <c r="R189" s="50"/>
      <c r="S189" s="75">
        <v>121.6592946</v>
      </c>
      <c r="T189" s="50"/>
      <c r="U189" s="51">
        <v>34.1</v>
      </c>
      <c r="V189" s="50"/>
      <c r="W189" s="51">
        <v>0.1</v>
      </c>
      <c r="X189" s="50"/>
      <c r="Y189" s="51">
        <v>0.7</v>
      </c>
      <c r="Z189" s="50"/>
      <c r="AA189" s="67" t="s">
        <v>268</v>
      </c>
    </row>
    <row r="190" spans="1:27" ht="16.2" x14ac:dyDescent="0.25">
      <c r="A190" s="98" t="str">
        <f>VLOOKUP(B190,'[1]Member States'!$B$2:$C$196,2,0)</f>
        <v>MUS</v>
      </c>
      <c r="B190" s="34" t="s">
        <v>269</v>
      </c>
      <c r="C190" s="35" t="s">
        <v>43</v>
      </c>
      <c r="D190" s="36"/>
      <c r="E190" s="35" t="s">
        <v>43</v>
      </c>
      <c r="F190" s="36"/>
      <c r="G190" s="35" t="s">
        <v>516</v>
      </c>
      <c r="H190" s="39"/>
      <c r="I190" s="37">
        <v>100</v>
      </c>
      <c r="J190" s="36"/>
      <c r="K190" s="37">
        <v>100</v>
      </c>
      <c r="L190" s="36"/>
      <c r="M190" s="74">
        <v>532.43499999999995</v>
      </c>
      <c r="N190" s="34" t="s">
        <v>538</v>
      </c>
      <c r="O190" s="37">
        <v>6.73</v>
      </c>
      <c r="P190" s="36"/>
      <c r="Q190" s="37">
        <v>2.3535873390000002</v>
      </c>
      <c r="R190" s="36"/>
      <c r="S190" s="74">
        <v>784.20981240000003</v>
      </c>
      <c r="T190" s="36"/>
      <c r="U190" s="37">
        <v>46.8</v>
      </c>
      <c r="V190" s="36"/>
      <c r="W190" s="37">
        <v>1.1000000000000001</v>
      </c>
      <c r="X190" s="36"/>
      <c r="Y190" s="37">
        <v>3.7</v>
      </c>
      <c r="Z190" s="36"/>
      <c r="AA190" s="68" t="s">
        <v>270</v>
      </c>
    </row>
    <row r="191" spans="1:27" ht="16.2" x14ac:dyDescent="0.25">
      <c r="A191" s="97" t="str">
        <f>VLOOKUP(B191,'[1]Member States'!$B$2:$C$196,2,0)</f>
        <v>MOZ</v>
      </c>
      <c r="B191" s="48" t="s">
        <v>271</v>
      </c>
      <c r="C191" s="49" t="s">
        <v>43</v>
      </c>
      <c r="D191" s="50"/>
      <c r="E191" s="49" t="s">
        <v>43</v>
      </c>
      <c r="F191" s="50"/>
      <c r="G191" s="49" t="s">
        <v>515</v>
      </c>
      <c r="H191" s="66"/>
      <c r="I191" s="51">
        <v>15.9</v>
      </c>
      <c r="J191" s="50"/>
      <c r="K191" s="51">
        <v>20</v>
      </c>
      <c r="L191" s="50"/>
      <c r="M191" s="53">
        <v>40.189</v>
      </c>
      <c r="N191" s="48" t="s">
        <v>536</v>
      </c>
      <c r="O191" s="51">
        <v>2.02</v>
      </c>
      <c r="P191" s="50"/>
      <c r="Q191" s="51">
        <v>2.8423627699999998</v>
      </c>
      <c r="R191" s="50"/>
      <c r="S191" s="75">
        <v>65.759368339999995</v>
      </c>
      <c r="T191" s="50"/>
      <c r="U191" s="51">
        <v>5</v>
      </c>
      <c r="V191" s="50"/>
      <c r="W191" s="51">
        <v>0</v>
      </c>
      <c r="X191" s="50"/>
      <c r="Y191" s="51">
        <v>0.4</v>
      </c>
      <c r="Z191" s="50"/>
      <c r="AA191" s="67" t="s">
        <v>272</v>
      </c>
    </row>
    <row r="192" spans="1:27" ht="16.2" x14ac:dyDescent="0.25">
      <c r="A192" s="98" t="str">
        <f>VLOOKUP(B192,'[1]Member States'!$B$2:$C$196,2,0)</f>
        <v>NAM</v>
      </c>
      <c r="B192" s="34" t="s">
        <v>273</v>
      </c>
      <c r="C192" s="37" t="s">
        <v>43</v>
      </c>
      <c r="D192" s="36"/>
      <c r="E192" s="37" t="s">
        <v>43</v>
      </c>
      <c r="F192" s="36"/>
      <c r="G192" s="35" t="s">
        <v>516</v>
      </c>
      <c r="H192" s="39"/>
      <c r="I192" s="35" t="s">
        <v>43</v>
      </c>
      <c r="J192" s="36"/>
      <c r="K192" s="37" t="s">
        <v>43</v>
      </c>
      <c r="L192" s="36"/>
      <c r="M192" s="54">
        <v>224.89400000000001</v>
      </c>
      <c r="N192" s="34" t="s">
        <v>538</v>
      </c>
      <c r="O192" s="37">
        <v>4.5999999999999996</v>
      </c>
      <c r="P192" s="36"/>
      <c r="Q192" s="37">
        <v>5.1497715910000004</v>
      </c>
      <c r="R192" s="36"/>
      <c r="S192" s="74">
        <v>618.71486349999998</v>
      </c>
      <c r="T192" s="36"/>
      <c r="U192" s="37">
        <v>6.9</v>
      </c>
      <c r="V192" s="36"/>
      <c r="W192" s="37">
        <v>0.4</v>
      </c>
      <c r="X192" s="36"/>
      <c r="Y192" s="37">
        <v>2.8</v>
      </c>
      <c r="Z192" s="36"/>
      <c r="AA192" s="68" t="s">
        <v>274</v>
      </c>
    </row>
    <row r="193" spans="1:27" ht="16.2" x14ac:dyDescent="0.25">
      <c r="A193" s="97" t="str">
        <f>VLOOKUP(B193,'[1]Member States'!$B$2:$C$196,2,0)</f>
        <v>NER</v>
      </c>
      <c r="B193" s="48" t="s">
        <v>275</v>
      </c>
      <c r="C193" s="49">
        <v>0.7</v>
      </c>
      <c r="D193" s="50"/>
      <c r="E193" s="49">
        <v>1.9</v>
      </c>
      <c r="F193" s="50"/>
      <c r="G193" s="49" t="s">
        <v>516</v>
      </c>
      <c r="H193" s="66"/>
      <c r="I193" s="51" t="s">
        <v>43</v>
      </c>
      <c r="J193" s="50"/>
      <c r="K193" s="51" t="s">
        <v>43</v>
      </c>
      <c r="L193" s="50"/>
      <c r="M193" s="53" t="s">
        <v>43</v>
      </c>
      <c r="N193" s="48"/>
      <c r="O193" s="51">
        <v>0.53</v>
      </c>
      <c r="P193" s="50"/>
      <c r="Q193" s="51">
        <v>2.844916843</v>
      </c>
      <c r="R193" s="50"/>
      <c r="S193" s="75">
        <v>44.236395280000004</v>
      </c>
      <c r="T193" s="50"/>
      <c r="U193" s="51">
        <v>53.1</v>
      </c>
      <c r="V193" s="50"/>
      <c r="W193" s="51">
        <v>0</v>
      </c>
      <c r="X193" s="50"/>
      <c r="Y193" s="51">
        <v>0.1</v>
      </c>
      <c r="Z193" s="50"/>
      <c r="AA193" s="67" t="s">
        <v>276</v>
      </c>
    </row>
    <row r="194" spans="1:27" ht="16.2" x14ac:dyDescent="0.25">
      <c r="A194" s="98" t="str">
        <f>VLOOKUP(B194,'[1]Member States'!$B$2:$C$196,2,0)</f>
        <v>NGA</v>
      </c>
      <c r="B194" s="34" t="s">
        <v>277</v>
      </c>
      <c r="C194" s="37">
        <v>3.1</v>
      </c>
      <c r="D194" s="36"/>
      <c r="E194" s="37">
        <v>7.6</v>
      </c>
      <c r="F194" s="36"/>
      <c r="G194" s="35" t="s">
        <v>516</v>
      </c>
      <c r="H194" s="39"/>
      <c r="I194" s="37" t="s">
        <v>43</v>
      </c>
      <c r="J194" s="36"/>
      <c r="K194" s="37" t="s">
        <v>43</v>
      </c>
      <c r="L194" s="36"/>
      <c r="M194" s="54">
        <v>270</v>
      </c>
      <c r="N194" s="34" t="s">
        <v>787</v>
      </c>
      <c r="O194" s="37">
        <v>1.1200000000000001</v>
      </c>
      <c r="P194" s="36"/>
      <c r="Q194" s="37">
        <v>1.8891673899999999</v>
      </c>
      <c r="R194" s="36"/>
      <c r="S194" s="74">
        <v>161.3989392</v>
      </c>
      <c r="T194" s="36"/>
      <c r="U194" s="37">
        <v>65.900000000000006</v>
      </c>
      <c r="V194" s="36"/>
      <c r="W194" s="37">
        <v>0.4</v>
      </c>
      <c r="X194" s="36"/>
      <c r="Y194" s="37">
        <v>1.6</v>
      </c>
      <c r="Z194" s="36"/>
      <c r="AA194" s="68" t="s">
        <v>278</v>
      </c>
    </row>
    <row r="195" spans="1:27" ht="16.2" x14ac:dyDescent="0.25">
      <c r="A195" s="97" t="str">
        <f>VLOOKUP(B195,'[1]Member States'!$B$2:$C$196,2,0)</f>
        <v>RWA</v>
      </c>
      <c r="B195" s="48" t="s">
        <v>279</v>
      </c>
      <c r="C195" s="49">
        <v>2</v>
      </c>
      <c r="D195" s="50"/>
      <c r="E195" s="49">
        <v>5.7</v>
      </c>
      <c r="F195" s="50"/>
      <c r="G195" s="49" t="s">
        <v>516</v>
      </c>
      <c r="H195" s="66"/>
      <c r="I195" s="51" t="s">
        <v>43</v>
      </c>
      <c r="J195" s="50"/>
      <c r="K195" s="51" t="s">
        <v>43</v>
      </c>
      <c r="L195" s="50"/>
      <c r="M195" s="53" t="s">
        <v>43</v>
      </c>
      <c r="N195" s="48"/>
      <c r="O195" s="51">
        <v>1.6</v>
      </c>
      <c r="P195" s="50"/>
      <c r="Q195" s="51">
        <v>6.1082802129999996</v>
      </c>
      <c r="R195" s="50"/>
      <c r="S195" s="75">
        <v>144.3359255</v>
      </c>
      <c r="T195" s="50"/>
      <c r="U195" s="51">
        <v>21.1</v>
      </c>
      <c r="V195" s="50"/>
      <c r="W195" s="51">
        <v>0.1</v>
      </c>
      <c r="X195" s="50"/>
      <c r="Y195" s="51">
        <v>0.7</v>
      </c>
      <c r="Z195" s="50"/>
      <c r="AA195" s="67" t="s">
        <v>280</v>
      </c>
    </row>
    <row r="196" spans="1:27" ht="16.2" x14ac:dyDescent="0.25">
      <c r="A196" s="98" t="str">
        <f>VLOOKUP(B196,'[1]Member States'!$B$2:$C$196,2,0)</f>
        <v>STP</v>
      </c>
      <c r="B196" s="34" t="s">
        <v>281</v>
      </c>
      <c r="C196" s="37" t="s">
        <v>43</v>
      </c>
      <c r="D196" s="36"/>
      <c r="E196" s="37" t="s">
        <v>43</v>
      </c>
      <c r="F196" s="36"/>
      <c r="G196" s="35" t="s">
        <v>43</v>
      </c>
      <c r="H196" s="39"/>
      <c r="I196" s="37" t="s">
        <v>43</v>
      </c>
      <c r="J196" s="36"/>
      <c r="K196" s="37" t="s">
        <v>43</v>
      </c>
      <c r="L196" s="36"/>
      <c r="M196" s="54" t="s">
        <v>43</v>
      </c>
      <c r="N196" s="34"/>
      <c r="O196" s="37">
        <v>0.74</v>
      </c>
      <c r="P196" s="36"/>
      <c r="Q196" s="37">
        <v>2.4965850289999998</v>
      </c>
      <c r="R196" s="36"/>
      <c r="S196" s="74">
        <v>144.30136529999999</v>
      </c>
      <c r="T196" s="36"/>
      <c r="U196" s="37">
        <v>51.6</v>
      </c>
      <c r="V196" s="36"/>
      <c r="W196" s="37">
        <v>0.5</v>
      </c>
      <c r="X196" s="36"/>
      <c r="Y196" s="37">
        <v>1.9</v>
      </c>
      <c r="Z196" s="36"/>
      <c r="AA196" s="68" t="s">
        <v>282</v>
      </c>
    </row>
    <row r="197" spans="1:27" ht="16.2" x14ac:dyDescent="0.25">
      <c r="A197" s="97" t="str">
        <f>VLOOKUP(B197,'[1]Member States'!$B$2:$C$196,2,0)</f>
        <v>SEN</v>
      </c>
      <c r="B197" s="48" t="s">
        <v>283</v>
      </c>
      <c r="C197" s="49" t="s">
        <v>43</v>
      </c>
      <c r="D197" s="50"/>
      <c r="E197" s="49" t="s">
        <v>43</v>
      </c>
      <c r="F197" s="50"/>
      <c r="G197" s="49" t="s">
        <v>516</v>
      </c>
      <c r="H197" s="66"/>
      <c r="I197" s="51" t="s">
        <v>43</v>
      </c>
      <c r="J197" s="50"/>
      <c r="K197" s="51" t="s">
        <v>43</v>
      </c>
      <c r="L197" s="50"/>
      <c r="M197" s="53" t="s">
        <v>43</v>
      </c>
      <c r="N197" s="48"/>
      <c r="O197" s="51">
        <v>2.06</v>
      </c>
      <c r="P197" s="50"/>
      <c r="Q197" s="51">
        <v>2.7741361329999998</v>
      </c>
      <c r="R197" s="50"/>
      <c r="S197" s="75">
        <v>96.489467070000003</v>
      </c>
      <c r="T197" s="50"/>
      <c r="U197" s="51">
        <v>34.1</v>
      </c>
      <c r="V197" s="50"/>
      <c r="W197" s="51">
        <v>0.1</v>
      </c>
      <c r="X197" s="50"/>
      <c r="Y197" s="51">
        <v>0.4</v>
      </c>
      <c r="Z197" s="50"/>
      <c r="AA197" s="67" t="s">
        <v>284</v>
      </c>
    </row>
    <row r="198" spans="1:27" ht="16.2" x14ac:dyDescent="0.25">
      <c r="A198" s="98" t="str">
        <f>VLOOKUP(B198,'[1]Member States'!$B$2:$C$196,2,0)</f>
        <v>SYC</v>
      </c>
      <c r="B198" s="34" t="s">
        <v>285</v>
      </c>
      <c r="C198" s="35" t="s">
        <v>43</v>
      </c>
      <c r="D198" s="36"/>
      <c r="E198" s="35" t="s">
        <v>43</v>
      </c>
      <c r="F198" s="36"/>
      <c r="G198" s="35" t="s">
        <v>43</v>
      </c>
      <c r="H198" s="39"/>
      <c r="I198" s="37">
        <v>100</v>
      </c>
      <c r="J198" s="36"/>
      <c r="K198" s="37">
        <v>100</v>
      </c>
      <c r="L198" s="36"/>
      <c r="M198" s="54">
        <v>1015.1130000000001</v>
      </c>
      <c r="N198" s="34" t="s">
        <v>538</v>
      </c>
      <c r="O198" s="37">
        <v>4.3899999999999997</v>
      </c>
      <c r="P198" s="36"/>
      <c r="Q198" s="37">
        <v>4.3472203330000001</v>
      </c>
      <c r="R198" s="36"/>
      <c r="S198" s="74">
        <v>1196.679635</v>
      </c>
      <c r="T198" s="36"/>
      <c r="U198" s="37">
        <v>2.4</v>
      </c>
      <c r="V198" s="36"/>
      <c r="W198" s="37">
        <v>1.5</v>
      </c>
      <c r="X198" s="36"/>
      <c r="Y198" s="37">
        <v>7.9</v>
      </c>
      <c r="Z198" s="36"/>
      <c r="AA198" s="68" t="s">
        <v>286</v>
      </c>
    </row>
    <row r="199" spans="1:27" ht="16.2" x14ac:dyDescent="0.25">
      <c r="A199" s="97" t="str">
        <f>VLOOKUP(B199,'[1]Member States'!$B$2:$C$196,2,0)</f>
        <v>SLE</v>
      </c>
      <c r="B199" s="48" t="s">
        <v>287</v>
      </c>
      <c r="C199" s="49" t="s">
        <v>43</v>
      </c>
      <c r="D199" s="50"/>
      <c r="E199" s="49" t="s">
        <v>43</v>
      </c>
      <c r="F199" s="50"/>
      <c r="G199" s="49" t="s">
        <v>516</v>
      </c>
      <c r="H199" s="66"/>
      <c r="I199" s="51" t="s">
        <v>43</v>
      </c>
      <c r="J199" s="50"/>
      <c r="K199" s="51" t="s">
        <v>43</v>
      </c>
      <c r="L199" s="50"/>
      <c r="M199" s="53" t="s">
        <v>43</v>
      </c>
      <c r="N199" s="48"/>
      <c r="O199" s="51">
        <v>0.61</v>
      </c>
      <c r="P199" s="50"/>
      <c r="Q199" s="51">
        <v>2.4994631530000002</v>
      </c>
      <c r="R199" s="50"/>
      <c r="S199" s="75">
        <v>204.9361256</v>
      </c>
      <c r="T199" s="50"/>
      <c r="U199" s="51">
        <v>76.2</v>
      </c>
      <c r="V199" s="50"/>
      <c r="W199" s="51">
        <v>0</v>
      </c>
      <c r="X199" s="50"/>
      <c r="Y199" s="51">
        <v>0.2</v>
      </c>
      <c r="Z199" s="50"/>
      <c r="AA199" s="67" t="s">
        <v>288</v>
      </c>
    </row>
    <row r="200" spans="1:27" ht="16.2" x14ac:dyDescent="0.25">
      <c r="A200" s="98" t="str">
        <f>VLOOKUP(B200,'[1]Member States'!$B$2:$C$196,2,0)</f>
        <v>SOM</v>
      </c>
      <c r="B200" s="34" t="s">
        <v>289</v>
      </c>
      <c r="C200" s="35" t="s">
        <v>43</v>
      </c>
      <c r="D200" s="36"/>
      <c r="E200" s="35" t="s">
        <v>43</v>
      </c>
      <c r="F200" s="36"/>
      <c r="G200" s="35" t="s">
        <v>43</v>
      </c>
      <c r="H200" s="39"/>
      <c r="I200" s="37" t="s">
        <v>43</v>
      </c>
      <c r="J200" s="36"/>
      <c r="K200" s="37" t="s">
        <v>43</v>
      </c>
      <c r="L200" s="36"/>
      <c r="M200" s="54" t="s">
        <v>43</v>
      </c>
      <c r="N200" s="34"/>
      <c r="O200" s="37" t="s">
        <v>43</v>
      </c>
      <c r="P200" s="36"/>
      <c r="Q200" s="37" t="s">
        <v>43</v>
      </c>
      <c r="R200" s="36"/>
      <c r="S200" s="74" t="s">
        <v>43</v>
      </c>
      <c r="T200" s="36"/>
      <c r="U200" s="37" t="s">
        <v>43</v>
      </c>
      <c r="V200" s="36"/>
      <c r="W200" s="37">
        <v>0</v>
      </c>
      <c r="X200" s="36"/>
      <c r="Y200" s="37">
        <v>0.1</v>
      </c>
      <c r="Z200" s="36"/>
      <c r="AA200" s="68" t="s">
        <v>290</v>
      </c>
    </row>
    <row r="201" spans="1:27" ht="16.2" x14ac:dyDescent="0.25">
      <c r="A201" s="97" t="str">
        <f>VLOOKUP(B201,'[1]Member States'!$B$2:$C$196,2,0)</f>
        <v>ZAF</v>
      </c>
      <c r="B201" s="48" t="s">
        <v>291</v>
      </c>
      <c r="C201" s="49" t="s">
        <v>43</v>
      </c>
      <c r="D201" s="50"/>
      <c r="E201" s="49" t="s">
        <v>43</v>
      </c>
      <c r="F201" s="50"/>
      <c r="G201" s="49" t="s">
        <v>43</v>
      </c>
      <c r="H201" s="66"/>
      <c r="I201" s="51" t="s">
        <v>43</v>
      </c>
      <c r="J201" s="50"/>
      <c r="K201" s="51" t="s">
        <v>43</v>
      </c>
      <c r="L201" s="50"/>
      <c r="M201" s="53">
        <v>652.34</v>
      </c>
      <c r="N201" s="48" t="s">
        <v>536</v>
      </c>
      <c r="O201" s="51">
        <v>5.05</v>
      </c>
      <c r="P201" s="50"/>
      <c r="Q201" s="51">
        <v>4.2085041560000001</v>
      </c>
      <c r="R201" s="50"/>
      <c r="S201" s="75">
        <v>982.28878740000005</v>
      </c>
      <c r="T201" s="50"/>
      <c r="U201" s="51">
        <v>7.2</v>
      </c>
      <c r="V201" s="50"/>
      <c r="W201" s="51">
        <v>0.8</v>
      </c>
      <c r="X201" s="50"/>
      <c r="Y201" s="51">
        <v>4.9000000000000004</v>
      </c>
      <c r="Z201" s="50"/>
      <c r="AA201" s="67" t="s">
        <v>292</v>
      </c>
    </row>
    <row r="202" spans="1:27" ht="16.2" x14ac:dyDescent="0.25">
      <c r="A202" s="98" t="str">
        <f>VLOOKUP(B202,'[1]Member States'!$B$2:$C$196,2,0)</f>
        <v>SSD</v>
      </c>
      <c r="B202" s="34" t="s">
        <v>293</v>
      </c>
      <c r="C202" s="37" t="s">
        <v>43</v>
      </c>
      <c r="D202" s="36"/>
      <c r="E202" s="37" t="s">
        <v>43</v>
      </c>
      <c r="F202" s="36"/>
      <c r="G202" s="35" t="s">
        <v>43</v>
      </c>
      <c r="H202" s="39"/>
      <c r="I202" s="37" t="s">
        <v>43</v>
      </c>
      <c r="J202" s="36"/>
      <c r="K202" s="37" t="s">
        <v>43</v>
      </c>
      <c r="L202" s="36"/>
      <c r="M202" s="54" t="s">
        <v>43</v>
      </c>
      <c r="N202" s="34"/>
      <c r="O202" s="37" t="s">
        <v>43</v>
      </c>
      <c r="P202" s="36"/>
      <c r="Q202" s="37">
        <v>0.98820748999999997</v>
      </c>
      <c r="R202" s="36"/>
      <c r="S202" s="74">
        <v>32.671392539999999</v>
      </c>
      <c r="T202" s="36"/>
      <c r="U202" s="37">
        <v>56.7</v>
      </c>
      <c r="V202" s="36"/>
      <c r="W202" s="37" t="s">
        <v>43</v>
      </c>
      <c r="X202" s="36"/>
      <c r="Y202" s="37" t="s">
        <v>43</v>
      </c>
      <c r="Z202" s="36"/>
      <c r="AA202" s="68" t="s">
        <v>294</v>
      </c>
    </row>
    <row r="203" spans="1:27" ht="16.2" x14ac:dyDescent="0.25">
      <c r="A203" s="97" t="str">
        <f>VLOOKUP(B203,'[1]Member States'!$B$2:$C$196,2,0)</f>
        <v>SDN</v>
      </c>
      <c r="B203" s="48" t="s">
        <v>295</v>
      </c>
      <c r="C203" s="49" t="s">
        <v>43</v>
      </c>
      <c r="D203" s="50"/>
      <c r="E203" s="49" t="s">
        <v>43</v>
      </c>
      <c r="F203" s="50"/>
      <c r="G203" s="49" t="s">
        <v>516</v>
      </c>
      <c r="H203" s="66"/>
      <c r="I203" s="51" t="s">
        <v>43</v>
      </c>
      <c r="J203" s="50"/>
      <c r="K203" s="51" t="s">
        <v>43</v>
      </c>
      <c r="L203" s="50"/>
      <c r="M203" s="53" t="s">
        <v>43</v>
      </c>
      <c r="N203" s="48"/>
      <c r="O203" s="51">
        <v>0.28999999999999998</v>
      </c>
      <c r="P203" s="50"/>
      <c r="Q203" s="51">
        <v>1.697222942</v>
      </c>
      <c r="R203" s="50"/>
      <c r="S203" s="75">
        <v>159.10078379999999</v>
      </c>
      <c r="T203" s="50"/>
      <c r="U203" s="51">
        <v>73.7</v>
      </c>
      <c r="V203" s="50"/>
      <c r="W203" s="51">
        <v>0.3</v>
      </c>
      <c r="X203" s="50"/>
      <c r="Y203" s="51">
        <v>0.8</v>
      </c>
      <c r="Z203" s="50"/>
      <c r="AA203" s="67" t="s">
        <v>297</v>
      </c>
    </row>
    <row r="204" spans="1:27" ht="16.2" x14ac:dyDescent="0.25">
      <c r="A204" s="98" t="str">
        <f>VLOOKUP(B204,'[1]Member States'!$B$2:$C$196,2,0)</f>
        <v>SWZ</v>
      </c>
      <c r="B204" s="34" t="s">
        <v>298</v>
      </c>
      <c r="C204" s="35" t="s">
        <v>43</v>
      </c>
      <c r="D204" s="36"/>
      <c r="E204" s="35" t="s">
        <v>43</v>
      </c>
      <c r="F204" s="36"/>
      <c r="G204" s="35" t="s">
        <v>43</v>
      </c>
      <c r="H204" s="39"/>
      <c r="I204" s="37" t="s">
        <v>43</v>
      </c>
      <c r="J204" s="36"/>
      <c r="K204" s="37" t="s">
        <v>43</v>
      </c>
      <c r="L204" s="36"/>
      <c r="M204" s="54">
        <v>95.433000000000007</v>
      </c>
      <c r="N204" s="34" t="s">
        <v>535</v>
      </c>
      <c r="O204" s="37">
        <v>1.78</v>
      </c>
      <c r="P204" s="36"/>
      <c r="Q204" s="37">
        <v>6.3230558800000001</v>
      </c>
      <c r="R204" s="36"/>
      <c r="S204" s="74">
        <v>447.4844382</v>
      </c>
      <c r="T204" s="36"/>
      <c r="U204" s="37">
        <v>10.9</v>
      </c>
      <c r="V204" s="36"/>
      <c r="W204" s="37">
        <v>0.2</v>
      </c>
      <c r="X204" s="36"/>
      <c r="Y204" s="37">
        <v>1.6</v>
      </c>
      <c r="Z204" s="36"/>
      <c r="AA204" s="68" t="s">
        <v>299</v>
      </c>
    </row>
    <row r="205" spans="1:27" ht="16.2" x14ac:dyDescent="0.25">
      <c r="A205" s="97" t="str">
        <f>VLOOKUP(B205,'[1]Member States'!$B$2:$C$196,2,0)</f>
        <v>TGO</v>
      </c>
      <c r="B205" s="48" t="s">
        <v>300</v>
      </c>
      <c r="C205" s="49" t="s">
        <v>43</v>
      </c>
      <c r="D205" s="50"/>
      <c r="E205" s="49" t="s">
        <v>43</v>
      </c>
      <c r="F205" s="50"/>
      <c r="G205" s="49" t="s">
        <v>516</v>
      </c>
      <c r="H205" s="66"/>
      <c r="I205" s="51" t="s">
        <v>43</v>
      </c>
      <c r="J205" s="50"/>
      <c r="K205" s="51" t="s">
        <v>43</v>
      </c>
      <c r="L205" s="50"/>
      <c r="M205" s="53" t="s">
        <v>43</v>
      </c>
      <c r="N205" s="48"/>
      <c r="O205" s="51">
        <v>2.31</v>
      </c>
      <c r="P205" s="50"/>
      <c r="Q205" s="51">
        <v>4.4414998199999998</v>
      </c>
      <c r="R205" s="50"/>
      <c r="S205" s="75">
        <v>74.69220104</v>
      </c>
      <c r="T205" s="50"/>
      <c r="U205" s="51">
        <v>41.1</v>
      </c>
      <c r="V205" s="50"/>
      <c r="W205" s="51">
        <v>0.1</v>
      </c>
      <c r="X205" s="50"/>
      <c r="Y205" s="51">
        <v>0.3</v>
      </c>
      <c r="Z205" s="50"/>
      <c r="AA205" s="67" t="s">
        <v>301</v>
      </c>
    </row>
    <row r="206" spans="1:27" ht="13.8" x14ac:dyDescent="0.25">
      <c r="A206" s="98" t="str">
        <f>VLOOKUP(B206,'[1]Member States'!$B$2:$C$196,2,0)</f>
        <v>UGA</v>
      </c>
      <c r="B206" s="34" t="s">
        <v>302</v>
      </c>
      <c r="C206" s="35">
        <v>4.2</v>
      </c>
      <c r="D206" s="36"/>
      <c r="E206" s="35">
        <v>3.4</v>
      </c>
      <c r="F206" s="36"/>
      <c r="G206" s="35" t="s">
        <v>516</v>
      </c>
      <c r="H206" s="34"/>
      <c r="I206" s="37" t="s">
        <v>43</v>
      </c>
      <c r="J206" s="36"/>
      <c r="K206" s="37" t="s">
        <v>43</v>
      </c>
      <c r="L206" s="36"/>
      <c r="M206" s="54">
        <v>55.947000000000003</v>
      </c>
      <c r="N206" s="34" t="s">
        <v>786</v>
      </c>
      <c r="O206" s="37">
        <v>1.1599999999999999</v>
      </c>
      <c r="P206" s="36"/>
      <c r="Q206" s="37">
        <v>1.903116622</v>
      </c>
      <c r="R206" s="36"/>
      <c r="S206" s="74">
        <v>107.77562450000001</v>
      </c>
      <c r="T206" s="36"/>
      <c r="U206" s="37">
        <v>49.3</v>
      </c>
      <c r="V206" s="36"/>
      <c r="W206" s="37">
        <v>0.1</v>
      </c>
      <c r="X206" s="36"/>
      <c r="Y206" s="37">
        <v>1.3</v>
      </c>
      <c r="Z206" s="36"/>
      <c r="AA206" s="68" t="s">
        <v>303</v>
      </c>
    </row>
    <row r="207" spans="1:27" ht="16.2" x14ac:dyDescent="0.25">
      <c r="A207" s="97" t="str">
        <f>VLOOKUP(B207,'[1]Member States'!$B$2:$C$196,2,0)</f>
        <v>TZA</v>
      </c>
      <c r="B207" s="48" t="s">
        <v>304</v>
      </c>
      <c r="C207" s="49">
        <v>1.9</v>
      </c>
      <c r="D207" s="50"/>
      <c r="E207" s="49">
        <v>4.2</v>
      </c>
      <c r="F207" s="50"/>
      <c r="G207" s="49" t="s">
        <v>516</v>
      </c>
      <c r="H207" s="66"/>
      <c r="I207" s="51" t="s">
        <v>43</v>
      </c>
      <c r="J207" s="50"/>
      <c r="K207" s="51" t="s">
        <v>43</v>
      </c>
      <c r="L207" s="50"/>
      <c r="M207" s="53" t="s">
        <v>43</v>
      </c>
      <c r="N207" s="48"/>
      <c r="O207" s="51">
        <v>2.33</v>
      </c>
      <c r="P207" s="50"/>
      <c r="Q207" s="51">
        <v>2.750310265</v>
      </c>
      <c r="R207" s="50"/>
      <c r="S207" s="75">
        <v>108.6755208</v>
      </c>
      <c r="T207" s="50"/>
      <c r="U207" s="51">
        <v>31.8</v>
      </c>
      <c r="V207" s="50"/>
      <c r="W207" s="51">
        <v>0</v>
      </c>
      <c r="X207" s="50"/>
      <c r="Y207" s="51">
        <v>0.2</v>
      </c>
      <c r="Z207" s="50"/>
      <c r="AA207" s="67" t="s">
        <v>305</v>
      </c>
    </row>
    <row r="208" spans="1:27" ht="16.2" x14ac:dyDescent="0.25">
      <c r="A208" s="98" t="str">
        <f>VLOOKUP(B208,'[1]Member States'!$B$2:$C$196,2,0)</f>
        <v>ZMB</v>
      </c>
      <c r="B208" s="34" t="s">
        <v>306</v>
      </c>
      <c r="C208" s="37">
        <v>5.5</v>
      </c>
      <c r="D208" s="36"/>
      <c r="E208" s="37">
        <v>12.1</v>
      </c>
      <c r="F208" s="36"/>
      <c r="G208" s="35" t="s">
        <v>516</v>
      </c>
      <c r="H208" s="39"/>
      <c r="I208" s="35" t="s">
        <v>43</v>
      </c>
      <c r="J208" s="36"/>
      <c r="K208" s="35" t="s">
        <v>43</v>
      </c>
      <c r="L208" s="36"/>
      <c r="M208" s="74">
        <v>36.988999999999997</v>
      </c>
      <c r="N208" s="34" t="s">
        <v>786</v>
      </c>
      <c r="O208" s="37">
        <v>1.8</v>
      </c>
      <c r="P208" s="36"/>
      <c r="Q208" s="37">
        <v>4.1951203850000001</v>
      </c>
      <c r="R208" s="36"/>
      <c r="S208" s="74">
        <v>111.9866329</v>
      </c>
      <c r="T208" s="36"/>
      <c r="U208" s="37">
        <v>23.9</v>
      </c>
      <c r="V208" s="36"/>
      <c r="W208" s="37">
        <v>0.1</v>
      </c>
      <c r="X208" s="36"/>
      <c r="Y208" s="37">
        <v>0.8</v>
      </c>
      <c r="Z208" s="36"/>
      <c r="AA208" s="68" t="s">
        <v>307</v>
      </c>
    </row>
    <row r="209" spans="1:27" ht="16.2" x14ac:dyDescent="0.25">
      <c r="A209" s="97" t="str">
        <f>VLOOKUP(B209,'[1]Member States'!$B$2:$C$196,2,0)</f>
        <v>ZWE</v>
      </c>
      <c r="B209" s="48" t="s">
        <v>308</v>
      </c>
      <c r="C209" s="49" t="s">
        <v>43</v>
      </c>
      <c r="D209" s="50"/>
      <c r="E209" s="49" t="s">
        <v>43</v>
      </c>
      <c r="F209" s="50"/>
      <c r="G209" s="49" t="s">
        <v>516</v>
      </c>
      <c r="H209" s="66"/>
      <c r="I209" s="51" t="s">
        <v>43</v>
      </c>
      <c r="J209" s="50"/>
      <c r="K209" s="51" t="s">
        <v>43</v>
      </c>
      <c r="L209" s="50"/>
      <c r="M209" s="53" t="s">
        <v>43</v>
      </c>
      <c r="N209" s="48"/>
      <c r="O209" s="51">
        <v>1.3</v>
      </c>
      <c r="P209" s="50"/>
      <c r="Q209" s="51" t="s">
        <v>43</v>
      </c>
      <c r="R209" s="50"/>
      <c r="S209" s="75" t="s">
        <v>43</v>
      </c>
      <c r="T209" s="50"/>
      <c r="U209" s="51" t="s">
        <v>43</v>
      </c>
      <c r="V209" s="50"/>
      <c r="W209" s="51">
        <v>0.1</v>
      </c>
      <c r="X209" s="50"/>
      <c r="Y209" s="51">
        <v>1.3</v>
      </c>
      <c r="Z209" s="50"/>
      <c r="AA209" s="67" t="s">
        <v>309</v>
      </c>
    </row>
    <row r="210" spans="1:27" ht="13.8" thickBot="1" x14ac:dyDescent="0.3"/>
    <row r="211" spans="1:27" ht="13.8" x14ac:dyDescent="0.25">
      <c r="B211" s="84" t="s">
        <v>35</v>
      </c>
      <c r="C211" s="87" t="s">
        <v>481</v>
      </c>
      <c r="D211" s="86"/>
      <c r="E211" s="87" t="s">
        <v>481</v>
      </c>
      <c r="F211" s="86"/>
      <c r="G211" s="87" t="s">
        <v>481</v>
      </c>
      <c r="H211" s="86"/>
      <c r="I211" s="87" t="s">
        <v>481</v>
      </c>
      <c r="J211" s="86"/>
      <c r="K211" s="87" t="s">
        <v>481</v>
      </c>
      <c r="L211" s="86"/>
      <c r="M211" s="87" t="s">
        <v>481</v>
      </c>
      <c r="N211" s="86"/>
      <c r="O211" s="85">
        <v>11.813191267077128</v>
      </c>
      <c r="P211" s="86"/>
      <c r="Q211" s="85">
        <v>4.358142459087615</v>
      </c>
      <c r="R211" s="86"/>
      <c r="S211" s="99">
        <v>1105.1687908727288</v>
      </c>
      <c r="T211" s="86"/>
      <c r="U211" s="85">
        <v>30.218726699047931</v>
      </c>
      <c r="V211" s="86"/>
      <c r="W211" s="85">
        <v>3.1157055452473799</v>
      </c>
      <c r="X211" s="86"/>
      <c r="Y211" s="91">
        <v>6.674517011276242</v>
      </c>
    </row>
    <row r="212" spans="1:27" ht="13.8" x14ac:dyDescent="0.25">
      <c r="B212" s="88" t="s">
        <v>482</v>
      </c>
      <c r="C212" s="35" t="s">
        <v>481</v>
      </c>
      <c r="D212" s="36"/>
      <c r="E212" s="35" t="s">
        <v>481</v>
      </c>
      <c r="F212" s="36"/>
      <c r="G212" s="35" t="s">
        <v>481</v>
      </c>
      <c r="H212" s="36"/>
      <c r="I212" s="35" t="s">
        <v>481</v>
      </c>
      <c r="J212" s="36"/>
      <c r="K212" s="35" t="s">
        <v>481</v>
      </c>
      <c r="L212" s="36"/>
      <c r="M212" s="35" t="s">
        <v>481</v>
      </c>
      <c r="N212" s="36"/>
      <c r="O212" s="37">
        <v>15.285802745455506</v>
      </c>
      <c r="P212" s="36"/>
      <c r="Q212" s="37">
        <v>8.1144183851495022</v>
      </c>
      <c r="R212" s="36"/>
      <c r="S212" s="74">
        <v>5574.6544935992861</v>
      </c>
      <c r="T212" s="36"/>
      <c r="U212" s="37">
        <v>15.469994560002057</v>
      </c>
      <c r="V212" s="36"/>
      <c r="W212" s="37">
        <v>2.968617246552717</v>
      </c>
      <c r="X212" s="36"/>
      <c r="Y212" s="92">
        <v>9.2383624969115701</v>
      </c>
    </row>
    <row r="213" spans="1:27" ht="13.8" x14ac:dyDescent="0.25">
      <c r="B213" s="90" t="s">
        <v>97</v>
      </c>
      <c r="C213" s="49" t="s">
        <v>481</v>
      </c>
      <c r="D213" s="50"/>
      <c r="E213" s="49" t="s">
        <v>481</v>
      </c>
      <c r="F213" s="50"/>
      <c r="G213" s="49" t="s">
        <v>481</v>
      </c>
      <c r="H213" s="50"/>
      <c r="I213" s="49" t="s">
        <v>481</v>
      </c>
      <c r="J213" s="50"/>
      <c r="K213" s="49" t="s">
        <v>481</v>
      </c>
      <c r="L213" s="50"/>
      <c r="M213" s="49" t="s">
        <v>481</v>
      </c>
      <c r="N213" s="50"/>
      <c r="O213" s="51">
        <v>4.7576308652139669</v>
      </c>
      <c r="P213" s="50"/>
      <c r="Q213" s="51">
        <v>3.0018320990706533</v>
      </c>
      <c r="R213" s="50"/>
      <c r="S213" s="75">
        <v>449.00383571192731</v>
      </c>
      <c r="T213" s="50"/>
      <c r="U213" s="51">
        <v>29.715006001426406</v>
      </c>
      <c r="V213" s="50"/>
      <c r="W213" s="51">
        <v>1.5305595895490316</v>
      </c>
      <c r="X213" s="50"/>
      <c r="Y213" s="93">
        <v>2.0951722362334206</v>
      </c>
    </row>
    <row r="214" spans="1:27" ht="13.8" x14ac:dyDescent="0.25">
      <c r="B214" s="88" t="s">
        <v>412</v>
      </c>
      <c r="C214" s="35" t="s">
        <v>481</v>
      </c>
      <c r="D214" s="36"/>
      <c r="E214" s="35" t="s">
        <v>481</v>
      </c>
      <c r="F214" s="36"/>
      <c r="G214" s="35" t="s">
        <v>481</v>
      </c>
      <c r="H214" s="36"/>
      <c r="I214" s="35" t="s">
        <v>481</v>
      </c>
      <c r="J214" s="36"/>
      <c r="K214" s="35" t="s">
        <v>481</v>
      </c>
      <c r="L214" s="36"/>
      <c r="M214" s="35" t="s">
        <v>481</v>
      </c>
      <c r="N214" s="36"/>
      <c r="O214" s="37">
        <v>9.4823087812790554</v>
      </c>
      <c r="P214" s="36"/>
      <c r="Q214" s="37">
        <v>3.9233299780150803</v>
      </c>
      <c r="R214" s="36"/>
      <c r="S214" s="74">
        <v>964.29371945246339</v>
      </c>
      <c r="T214" s="36"/>
      <c r="U214" s="37">
        <v>32.081673220324411</v>
      </c>
      <c r="V214" s="36"/>
      <c r="W214" s="37">
        <v>1.9286939545272084</v>
      </c>
      <c r="X214" s="36"/>
      <c r="Y214" s="92">
        <v>3.7589960727393081</v>
      </c>
    </row>
    <row r="215" spans="1:27" ht="13.8" x14ac:dyDescent="0.25">
      <c r="B215" s="90" t="s">
        <v>155</v>
      </c>
      <c r="C215" s="49" t="s">
        <v>481</v>
      </c>
      <c r="D215" s="50"/>
      <c r="E215" s="49" t="s">
        <v>481</v>
      </c>
      <c r="F215" s="50"/>
      <c r="G215" s="49" t="s">
        <v>481</v>
      </c>
      <c r="H215" s="50"/>
      <c r="I215" s="49" t="s">
        <v>481</v>
      </c>
      <c r="J215" s="50"/>
      <c r="K215" s="49" t="s">
        <v>481</v>
      </c>
      <c r="L215" s="50"/>
      <c r="M215" s="49" t="s">
        <v>481</v>
      </c>
      <c r="N215" s="50"/>
      <c r="O215" s="51">
        <v>3.727989416616817</v>
      </c>
      <c r="P215" s="50"/>
      <c r="Q215" s="51">
        <v>2.3632340389155035</v>
      </c>
      <c r="R215" s="50"/>
      <c r="S215" s="75">
        <v>447.44190473791321</v>
      </c>
      <c r="T215" s="50"/>
      <c r="U215" s="51">
        <v>23.859777470656343</v>
      </c>
      <c r="V215" s="50"/>
      <c r="W215" s="51">
        <v>1.5635488121973373</v>
      </c>
      <c r="X215" s="50"/>
      <c r="Y215" s="93">
        <v>2.4885686923109747</v>
      </c>
    </row>
    <row r="216" spans="1:27" ht="13.8" x14ac:dyDescent="0.25">
      <c r="B216" s="88" t="s">
        <v>191</v>
      </c>
      <c r="C216" s="35" t="s">
        <v>481</v>
      </c>
      <c r="D216" s="36"/>
      <c r="E216" s="35" t="s">
        <v>481</v>
      </c>
      <c r="F216" s="36"/>
      <c r="G216" s="35" t="s">
        <v>481</v>
      </c>
      <c r="H216" s="36"/>
      <c r="I216" s="35" t="s">
        <v>481</v>
      </c>
      <c r="J216" s="36"/>
      <c r="K216" s="35" t="s">
        <v>481</v>
      </c>
      <c r="L216" s="36"/>
      <c r="M216" s="35" t="s">
        <v>481</v>
      </c>
      <c r="N216" s="36"/>
      <c r="O216" s="37">
        <v>2.657889218501571</v>
      </c>
      <c r="P216" s="36"/>
      <c r="Q216" s="37">
        <v>1.500228562179035</v>
      </c>
      <c r="R216" s="36"/>
      <c r="S216" s="74">
        <v>201.64758106549917</v>
      </c>
      <c r="T216" s="36"/>
      <c r="U216" s="37">
        <v>49.401230982248713</v>
      </c>
      <c r="V216" s="36"/>
      <c r="W216" s="37">
        <v>0.67570978602850462</v>
      </c>
      <c r="X216" s="36"/>
      <c r="Y216" s="92">
        <v>1.3904570120933821</v>
      </c>
    </row>
    <row r="217" spans="1:27" ht="14.4" thickBot="1" x14ac:dyDescent="0.3">
      <c r="B217" s="106" t="s">
        <v>483</v>
      </c>
      <c r="C217" s="107" t="s">
        <v>481</v>
      </c>
      <c r="D217" s="108"/>
      <c r="E217" s="107" t="s">
        <v>481</v>
      </c>
      <c r="F217" s="108"/>
      <c r="G217" s="107" t="s">
        <v>481</v>
      </c>
      <c r="H217" s="108"/>
      <c r="I217" s="107" t="s">
        <v>481</v>
      </c>
      <c r="J217" s="108"/>
      <c r="K217" s="107" t="s">
        <v>481</v>
      </c>
      <c r="L217" s="108"/>
      <c r="M217" s="107" t="s">
        <v>481</v>
      </c>
      <c r="N217" s="108"/>
      <c r="O217" s="109">
        <v>2.8389321984288731</v>
      </c>
      <c r="P217" s="108"/>
      <c r="Q217" s="109">
        <v>2.9896914527096281</v>
      </c>
      <c r="R217" s="108"/>
      <c r="S217" s="110">
        <v>158.83943847759343</v>
      </c>
      <c r="T217" s="108"/>
      <c r="U217" s="109">
        <v>28.070039156942347</v>
      </c>
      <c r="V217" s="108"/>
      <c r="W217" s="109">
        <v>0.19000239254528001</v>
      </c>
      <c r="X217" s="108"/>
      <c r="Y217" s="111">
        <v>1.0145011374831947</v>
      </c>
    </row>
    <row r="218" spans="1:27" ht="14.4" thickBot="1" x14ac:dyDescent="0.3">
      <c r="B218" s="100" t="s">
        <v>484</v>
      </c>
      <c r="C218" s="101" t="s">
        <v>481</v>
      </c>
      <c r="D218" s="102"/>
      <c r="E218" s="101" t="s">
        <v>481</v>
      </c>
      <c r="F218" s="102"/>
      <c r="G218" s="101" t="s">
        <v>481</v>
      </c>
      <c r="H218" s="102"/>
      <c r="I218" s="101" t="s">
        <v>481</v>
      </c>
      <c r="J218" s="102"/>
      <c r="K218" s="101" t="s">
        <v>481</v>
      </c>
      <c r="L218" s="102"/>
      <c r="M218" s="101" t="s">
        <v>481</v>
      </c>
      <c r="N218" s="102"/>
      <c r="O218" s="103">
        <v>12.323155202106676</v>
      </c>
      <c r="P218" s="102"/>
      <c r="Q218" s="103">
        <v>6.4798759543529298</v>
      </c>
      <c r="R218" s="102"/>
      <c r="S218" s="104">
        <v>1121.2565040109894</v>
      </c>
      <c r="T218" s="102"/>
      <c r="U218" s="103">
        <v>22.180702756464012</v>
      </c>
      <c r="V218" s="102"/>
      <c r="W218" s="103">
        <v>1.4824874907002352</v>
      </c>
      <c r="X218" s="102"/>
      <c r="Y218" s="105">
        <v>3.202210867993176</v>
      </c>
    </row>
    <row r="220" spans="1:27" ht="13.8" x14ac:dyDescent="0.25">
      <c r="A220" s="29" t="s">
        <v>485</v>
      </c>
    </row>
    <row r="221" spans="1:27" ht="16.5" customHeight="1" x14ac:dyDescent="0.25">
      <c r="A221" s="31" t="s">
        <v>788</v>
      </c>
      <c r="AA221" s="96"/>
    </row>
    <row r="222" spans="1:27" x14ac:dyDescent="0.25">
      <c r="A222" s="31" t="s">
        <v>789</v>
      </c>
      <c r="AA222" s="96"/>
    </row>
    <row r="223" spans="1:27" x14ac:dyDescent="0.25">
      <c r="A223" s="31" t="s">
        <v>790</v>
      </c>
      <c r="AA223" s="96"/>
    </row>
    <row r="224" spans="1:27" x14ac:dyDescent="0.25">
      <c r="A224" s="31" t="s">
        <v>791</v>
      </c>
      <c r="AA224" s="96"/>
    </row>
    <row r="225" spans="1:31" x14ac:dyDescent="0.25">
      <c r="A225" s="13"/>
      <c r="AA225" s="96"/>
    </row>
    <row r="226" spans="1:31" ht="13.8" x14ac:dyDescent="0.25">
      <c r="A226" s="29" t="s">
        <v>313</v>
      </c>
      <c r="AA226" s="96"/>
    </row>
    <row r="227" spans="1:31" ht="13.8" x14ac:dyDescent="0.25">
      <c r="A227" s="21" t="s">
        <v>314</v>
      </c>
      <c r="AA227" s="13"/>
      <c r="AE227" s="60"/>
    </row>
    <row r="228" spans="1:31" ht="13.8" x14ac:dyDescent="0.25">
      <c r="A228" s="21" t="s">
        <v>708</v>
      </c>
      <c r="AA228" s="13"/>
      <c r="AE228" s="60"/>
    </row>
    <row r="229" spans="1:31" ht="14.4" x14ac:dyDescent="0.3">
      <c r="A229" s="21" t="s">
        <v>315</v>
      </c>
      <c r="AA229" s="96"/>
    </row>
    <row r="230" spans="1:31" ht="16.2" x14ac:dyDescent="0.25">
      <c r="A230" s="21" t="s">
        <v>792</v>
      </c>
      <c r="AA230" s="96"/>
    </row>
    <row r="231" spans="1:31" ht="13.8" x14ac:dyDescent="0.25">
      <c r="A231" s="21" t="s">
        <v>793</v>
      </c>
      <c r="AA231" s="96"/>
    </row>
    <row r="232" spans="1:31" ht="13.8" x14ac:dyDescent="0.25">
      <c r="A232" s="21" t="s">
        <v>794</v>
      </c>
      <c r="AA232" s="96"/>
    </row>
    <row r="233" spans="1:31" ht="13.8" x14ac:dyDescent="0.25">
      <c r="A233" s="21" t="s">
        <v>795</v>
      </c>
      <c r="AA233" s="96"/>
    </row>
    <row r="234" spans="1:31" ht="13.8" x14ac:dyDescent="0.25">
      <c r="A234" s="21" t="s">
        <v>796</v>
      </c>
      <c r="AA234" s="96"/>
    </row>
    <row r="235" spans="1:31" ht="13.8" x14ac:dyDescent="0.25">
      <c r="A235" s="21" t="s">
        <v>797</v>
      </c>
      <c r="AA235" s="96"/>
    </row>
    <row r="236" spans="1:31" ht="13.8" x14ac:dyDescent="0.25">
      <c r="A236" s="21" t="s">
        <v>798</v>
      </c>
      <c r="AA236" s="96"/>
    </row>
    <row r="237" spans="1:31" ht="13.8" x14ac:dyDescent="0.25">
      <c r="A237" s="21" t="s">
        <v>799</v>
      </c>
      <c r="AA237" s="96"/>
    </row>
    <row r="238" spans="1:31" ht="13.8" x14ac:dyDescent="0.25">
      <c r="A238" s="21" t="s">
        <v>800</v>
      </c>
      <c r="AA238" s="96"/>
    </row>
    <row r="239" spans="1:31" ht="13.8" x14ac:dyDescent="0.25">
      <c r="A239" s="21" t="s">
        <v>801</v>
      </c>
      <c r="AA239" s="96"/>
    </row>
    <row r="240" spans="1:31" ht="13.8" x14ac:dyDescent="0.25">
      <c r="A240" s="21" t="s">
        <v>802</v>
      </c>
      <c r="AA240" s="96"/>
    </row>
    <row r="241" spans="1:1" ht="13.8" x14ac:dyDescent="0.25">
      <c r="A241" s="21" t="s">
        <v>803</v>
      </c>
    </row>
    <row r="242" spans="1:1" ht="13.8" x14ac:dyDescent="0.25">
      <c r="A242" s="21" t="s">
        <v>804</v>
      </c>
    </row>
    <row r="243" spans="1:1" ht="13.8" x14ac:dyDescent="0.25">
      <c r="A243" s="21" t="s">
        <v>805</v>
      </c>
    </row>
    <row r="244" spans="1:1" ht="13.8" x14ac:dyDescent="0.25">
      <c r="A244" s="21" t="s">
        <v>806</v>
      </c>
    </row>
    <row r="245" spans="1:1" ht="13.8" x14ac:dyDescent="0.25">
      <c r="A245" s="21" t="s">
        <v>807</v>
      </c>
    </row>
    <row r="246" spans="1:1" ht="13.8" x14ac:dyDescent="0.25">
      <c r="A246" s="21" t="s">
        <v>808</v>
      </c>
    </row>
  </sheetData>
  <mergeCells count="38">
    <mergeCell ref="A160:AA160"/>
    <mergeCell ref="Q6:U6"/>
    <mergeCell ref="W6:Y6"/>
    <mergeCell ref="V5:V7"/>
    <mergeCell ref="Z5:Z7"/>
    <mergeCell ref="A8:AA8"/>
    <mergeCell ref="G6:G7"/>
    <mergeCell ref="A5:A7"/>
    <mergeCell ref="AA5:AA7"/>
    <mergeCell ref="B5:B7"/>
    <mergeCell ref="A39:AA39"/>
    <mergeCell ref="A69:AA69"/>
    <mergeCell ref="A98:AA98"/>
    <mergeCell ref="A132:AA132"/>
    <mergeCell ref="A150:AA150"/>
    <mergeCell ref="Q4:Z4"/>
    <mergeCell ref="D5:D6"/>
    <mergeCell ref="F5:F7"/>
    <mergeCell ref="H5:H7"/>
    <mergeCell ref="J5:J7"/>
    <mergeCell ref="L5:L7"/>
    <mergeCell ref="N5:N7"/>
    <mergeCell ref="P5:P7"/>
    <mergeCell ref="C7:E7"/>
    <mergeCell ref="W7:Y7"/>
    <mergeCell ref="C4:P4"/>
    <mergeCell ref="Y1:Z1"/>
    <mergeCell ref="C1:D1"/>
    <mergeCell ref="E1:F1"/>
    <mergeCell ref="G1:H1"/>
    <mergeCell ref="I1:J1"/>
    <mergeCell ref="K1:L1"/>
    <mergeCell ref="M1:N1"/>
    <mergeCell ref="O1:P1"/>
    <mergeCell ref="Q1:R1"/>
    <mergeCell ref="S1:T1"/>
    <mergeCell ref="U1:V1"/>
    <mergeCell ref="W1:X1"/>
  </mergeCells>
  <pageMargins left="0.75" right="0.75" top="1" bottom="1" header="0.5" footer="0.5"/>
  <pageSetup paperSize="9" firstPageNumber="0" fitToWidth="0" fitToHeight="0" pageOrder="overThenDown" orientation="portrait" horizontalDpi="300" verticalDpi="300" r:id="rId1"/>
  <headerFooter alignWithMargins="0"/>
  <ignoredErrors>
    <ignoredError sqref="G6 Q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8"/>
  <sheetViews>
    <sheetView workbookViewId="0"/>
  </sheetViews>
  <sheetFormatPr defaultRowHeight="13.2" x14ac:dyDescent="0.25"/>
  <cols>
    <col min="1" max="1" width="9.109375" style="13"/>
    <col min="2" max="2" width="43.88671875" style="13" customWidth="1"/>
    <col min="3" max="3" width="25.44140625" style="13" customWidth="1"/>
    <col min="4" max="4" width="2" style="13" bestFit="1" customWidth="1"/>
    <col min="5" max="5" width="20" style="13" bestFit="1" customWidth="1"/>
    <col min="6" max="6" width="2" style="13" bestFit="1" customWidth="1"/>
    <col min="7" max="7" width="20" style="13" bestFit="1" customWidth="1"/>
    <col min="8" max="8" width="2" style="13" bestFit="1" customWidth="1"/>
    <col min="9" max="9" width="20" style="13" bestFit="1" customWidth="1"/>
    <col min="10" max="10" width="2" style="13" bestFit="1" customWidth="1"/>
    <col min="11" max="11" width="20" style="13" bestFit="1" customWidth="1"/>
    <col min="12" max="12" width="2" style="13" bestFit="1" customWidth="1"/>
    <col min="13" max="13" width="20" style="13" bestFit="1" customWidth="1"/>
    <col min="14" max="14" width="2" style="13" bestFit="1" customWidth="1"/>
    <col min="15" max="15" width="20" style="13" bestFit="1" customWidth="1"/>
    <col min="16" max="16" width="2" style="13" bestFit="1" customWidth="1"/>
    <col min="17" max="17" width="20" style="13" bestFit="1" customWidth="1"/>
    <col min="18" max="18" width="2.5546875" style="13" customWidth="1"/>
    <col min="19" max="19" width="20" style="13" bestFit="1" customWidth="1"/>
    <col min="20" max="20" width="2" style="13" bestFit="1" customWidth="1"/>
    <col min="21" max="256" width="9.109375" style="13"/>
    <col min="257" max="257" width="32" style="13" bestFit="1" customWidth="1"/>
    <col min="258" max="258" width="0" style="13" hidden="1" customWidth="1"/>
    <col min="259" max="259" width="25.44140625" style="13" customWidth="1"/>
    <col min="260" max="260" width="2" style="13" bestFit="1" customWidth="1"/>
    <col min="261" max="261" width="20" style="13" bestFit="1" customWidth="1"/>
    <col min="262" max="262" width="2" style="13" bestFit="1" customWidth="1"/>
    <col min="263" max="263" width="20" style="13" bestFit="1" customWidth="1"/>
    <col min="264" max="264" width="2" style="13" bestFit="1" customWidth="1"/>
    <col min="265" max="265" width="20" style="13" bestFit="1" customWidth="1"/>
    <col min="266" max="266" width="2" style="13" bestFit="1" customWidth="1"/>
    <col min="267" max="267" width="20" style="13" bestFit="1" customWidth="1"/>
    <col min="268" max="268" width="2" style="13" bestFit="1" customWidth="1"/>
    <col min="269" max="269" width="20" style="13" bestFit="1" customWidth="1"/>
    <col min="270" max="270" width="2" style="13" bestFit="1" customWidth="1"/>
    <col min="271" max="271" width="20" style="13" bestFit="1" customWidth="1"/>
    <col min="272" max="272" width="2" style="13" bestFit="1" customWidth="1"/>
    <col min="273" max="273" width="20" style="13" bestFit="1" customWidth="1"/>
    <col min="274" max="274" width="2" style="13" bestFit="1" customWidth="1"/>
    <col min="275" max="275" width="20" style="13" bestFit="1" customWidth="1"/>
    <col min="276" max="276" width="2" style="13" bestFit="1" customWidth="1"/>
    <col min="277" max="512" width="9.109375" style="13"/>
    <col min="513" max="513" width="32" style="13" bestFit="1" customWidth="1"/>
    <col min="514" max="514" width="0" style="13" hidden="1" customWidth="1"/>
    <col min="515" max="515" width="25.44140625" style="13" customWidth="1"/>
    <col min="516" max="516" width="2" style="13" bestFit="1" customWidth="1"/>
    <col min="517" max="517" width="20" style="13" bestFit="1" customWidth="1"/>
    <col min="518" max="518" width="2" style="13" bestFit="1" customWidth="1"/>
    <col min="519" max="519" width="20" style="13" bestFit="1" customWidth="1"/>
    <col min="520" max="520" width="2" style="13" bestFit="1" customWidth="1"/>
    <col min="521" max="521" width="20" style="13" bestFit="1" customWidth="1"/>
    <col min="522" max="522" width="2" style="13" bestFit="1" customWidth="1"/>
    <col min="523" max="523" width="20" style="13" bestFit="1" customWidth="1"/>
    <col min="524" max="524" width="2" style="13" bestFit="1" customWidth="1"/>
    <col min="525" max="525" width="20" style="13" bestFit="1" customWidth="1"/>
    <col min="526" max="526" width="2" style="13" bestFit="1" customWidth="1"/>
    <col min="527" max="527" width="20" style="13" bestFit="1" customWidth="1"/>
    <col min="528" max="528" width="2" style="13" bestFit="1" customWidth="1"/>
    <col min="529" max="529" width="20" style="13" bestFit="1" customWidth="1"/>
    <col min="530" max="530" width="2" style="13" bestFit="1" customWidth="1"/>
    <col min="531" max="531" width="20" style="13" bestFit="1" customWidth="1"/>
    <col min="532" max="532" width="2" style="13" bestFit="1" customWidth="1"/>
    <col min="533" max="768" width="9.109375" style="13"/>
    <col min="769" max="769" width="32" style="13" bestFit="1" customWidth="1"/>
    <col min="770" max="770" width="0" style="13" hidden="1" customWidth="1"/>
    <col min="771" max="771" width="25.44140625" style="13" customWidth="1"/>
    <col min="772" max="772" width="2" style="13" bestFit="1" customWidth="1"/>
    <col min="773" max="773" width="20" style="13" bestFit="1" customWidth="1"/>
    <col min="774" max="774" width="2" style="13" bestFit="1" customWidth="1"/>
    <col min="775" max="775" width="20" style="13" bestFit="1" customWidth="1"/>
    <col min="776" max="776" width="2" style="13" bestFit="1" customWidth="1"/>
    <col min="777" max="777" width="20" style="13" bestFit="1" customWidth="1"/>
    <col min="778" max="778" width="2" style="13" bestFit="1" customWidth="1"/>
    <col min="779" max="779" width="20" style="13" bestFit="1" customWidth="1"/>
    <col min="780" max="780" width="2" style="13" bestFit="1" customWidth="1"/>
    <col min="781" max="781" width="20" style="13" bestFit="1" customWidth="1"/>
    <col min="782" max="782" width="2" style="13" bestFit="1" customWidth="1"/>
    <col min="783" max="783" width="20" style="13" bestFit="1" customWidth="1"/>
    <col min="784" max="784" width="2" style="13" bestFit="1" customWidth="1"/>
    <col min="785" max="785" width="20" style="13" bestFit="1" customWidth="1"/>
    <col min="786" max="786" width="2" style="13" bestFit="1" customWidth="1"/>
    <col min="787" max="787" width="20" style="13" bestFit="1" customWidth="1"/>
    <col min="788" max="788" width="2" style="13" bestFit="1" customWidth="1"/>
    <col min="789" max="1024" width="9.109375" style="13"/>
    <col min="1025" max="1025" width="32" style="13" bestFit="1" customWidth="1"/>
    <col min="1026" max="1026" width="0" style="13" hidden="1" customWidth="1"/>
    <col min="1027" max="1027" width="25.44140625" style="13" customWidth="1"/>
    <col min="1028" max="1028" width="2" style="13" bestFit="1" customWidth="1"/>
    <col min="1029" max="1029" width="20" style="13" bestFit="1" customWidth="1"/>
    <col min="1030" max="1030" width="2" style="13" bestFit="1" customWidth="1"/>
    <col min="1031" max="1031" width="20" style="13" bestFit="1" customWidth="1"/>
    <col min="1032" max="1032" width="2" style="13" bestFit="1" customWidth="1"/>
    <col min="1033" max="1033" width="20" style="13" bestFit="1" customWidth="1"/>
    <col min="1034" max="1034" width="2" style="13" bestFit="1" customWidth="1"/>
    <col min="1035" max="1035" width="20" style="13" bestFit="1" customWidth="1"/>
    <col min="1036" max="1036" width="2" style="13" bestFit="1" customWidth="1"/>
    <col min="1037" max="1037" width="20" style="13" bestFit="1" customWidth="1"/>
    <col min="1038" max="1038" width="2" style="13" bestFit="1" customWidth="1"/>
    <col min="1039" max="1039" width="20" style="13" bestFit="1" customWidth="1"/>
    <col min="1040" max="1040" width="2" style="13" bestFit="1" customWidth="1"/>
    <col min="1041" max="1041" width="20" style="13" bestFit="1" customWidth="1"/>
    <col min="1042" max="1042" width="2" style="13" bestFit="1" customWidth="1"/>
    <col min="1043" max="1043" width="20" style="13" bestFit="1" customWidth="1"/>
    <col min="1044" max="1044" width="2" style="13" bestFit="1" customWidth="1"/>
    <col min="1045" max="1280" width="9.109375" style="13"/>
    <col min="1281" max="1281" width="32" style="13" bestFit="1" customWidth="1"/>
    <col min="1282" max="1282" width="0" style="13" hidden="1" customWidth="1"/>
    <col min="1283" max="1283" width="25.44140625" style="13" customWidth="1"/>
    <col min="1284" max="1284" width="2" style="13" bestFit="1" customWidth="1"/>
    <col min="1285" max="1285" width="20" style="13" bestFit="1" customWidth="1"/>
    <col min="1286" max="1286" width="2" style="13" bestFit="1" customWidth="1"/>
    <col min="1287" max="1287" width="20" style="13" bestFit="1" customWidth="1"/>
    <col min="1288" max="1288" width="2" style="13" bestFit="1" customWidth="1"/>
    <col min="1289" max="1289" width="20" style="13" bestFit="1" customWidth="1"/>
    <col min="1290" max="1290" width="2" style="13" bestFit="1" customWidth="1"/>
    <col min="1291" max="1291" width="20" style="13" bestFit="1" customWidth="1"/>
    <col min="1292" max="1292" width="2" style="13" bestFit="1" customWidth="1"/>
    <col min="1293" max="1293" width="20" style="13" bestFit="1" customWidth="1"/>
    <col min="1294" max="1294" width="2" style="13" bestFit="1" customWidth="1"/>
    <col min="1295" max="1295" width="20" style="13" bestFit="1" customWidth="1"/>
    <col min="1296" max="1296" width="2" style="13" bestFit="1" customWidth="1"/>
    <col min="1297" max="1297" width="20" style="13" bestFit="1" customWidth="1"/>
    <col min="1298" max="1298" width="2" style="13" bestFit="1" customWidth="1"/>
    <col min="1299" max="1299" width="20" style="13" bestFit="1" customWidth="1"/>
    <col min="1300" max="1300" width="2" style="13" bestFit="1" customWidth="1"/>
    <col min="1301" max="1536" width="9.109375" style="13"/>
    <col min="1537" max="1537" width="32" style="13" bestFit="1" customWidth="1"/>
    <col min="1538" max="1538" width="0" style="13" hidden="1" customWidth="1"/>
    <col min="1539" max="1539" width="25.44140625" style="13" customWidth="1"/>
    <col min="1540" max="1540" width="2" style="13" bestFit="1" customWidth="1"/>
    <col min="1541" max="1541" width="20" style="13" bestFit="1" customWidth="1"/>
    <col min="1542" max="1542" width="2" style="13" bestFit="1" customWidth="1"/>
    <col min="1543" max="1543" width="20" style="13" bestFit="1" customWidth="1"/>
    <col min="1544" max="1544" width="2" style="13" bestFit="1" customWidth="1"/>
    <col min="1545" max="1545" width="20" style="13" bestFit="1" customWidth="1"/>
    <col min="1546" max="1546" width="2" style="13" bestFit="1" customWidth="1"/>
    <col min="1547" max="1547" width="20" style="13" bestFit="1" customWidth="1"/>
    <col min="1548" max="1548" width="2" style="13" bestFit="1" customWidth="1"/>
    <col min="1549" max="1549" width="20" style="13" bestFit="1" customWidth="1"/>
    <col min="1550" max="1550" width="2" style="13" bestFit="1" customWidth="1"/>
    <col min="1551" max="1551" width="20" style="13" bestFit="1" customWidth="1"/>
    <col min="1552" max="1552" width="2" style="13" bestFit="1" customWidth="1"/>
    <col min="1553" max="1553" width="20" style="13" bestFit="1" customWidth="1"/>
    <col min="1554" max="1554" width="2" style="13" bestFit="1" customWidth="1"/>
    <col min="1555" max="1555" width="20" style="13" bestFit="1" customWidth="1"/>
    <col min="1556" max="1556" width="2" style="13" bestFit="1" customWidth="1"/>
    <col min="1557" max="1792" width="9.109375" style="13"/>
    <col min="1793" max="1793" width="32" style="13" bestFit="1" customWidth="1"/>
    <col min="1794" max="1794" width="0" style="13" hidden="1" customWidth="1"/>
    <col min="1795" max="1795" width="25.44140625" style="13" customWidth="1"/>
    <col min="1796" max="1796" width="2" style="13" bestFit="1" customWidth="1"/>
    <col min="1797" max="1797" width="20" style="13" bestFit="1" customWidth="1"/>
    <col min="1798" max="1798" width="2" style="13" bestFit="1" customWidth="1"/>
    <col min="1799" max="1799" width="20" style="13" bestFit="1" customWidth="1"/>
    <col min="1800" max="1800" width="2" style="13" bestFit="1" customWidth="1"/>
    <col min="1801" max="1801" width="20" style="13" bestFit="1" customWidth="1"/>
    <col min="1802" max="1802" width="2" style="13" bestFit="1" customWidth="1"/>
    <col min="1803" max="1803" width="20" style="13" bestFit="1" customWidth="1"/>
    <col min="1804" max="1804" width="2" style="13" bestFit="1" customWidth="1"/>
    <col min="1805" max="1805" width="20" style="13" bestFit="1" customWidth="1"/>
    <col min="1806" max="1806" width="2" style="13" bestFit="1" customWidth="1"/>
    <col min="1807" max="1807" width="20" style="13" bestFit="1" customWidth="1"/>
    <col min="1808" max="1808" width="2" style="13" bestFit="1" customWidth="1"/>
    <col min="1809" max="1809" width="20" style="13" bestFit="1" customWidth="1"/>
    <col min="1810" max="1810" width="2" style="13" bestFit="1" customWidth="1"/>
    <col min="1811" max="1811" width="20" style="13" bestFit="1" customWidth="1"/>
    <col min="1812" max="1812" width="2" style="13" bestFit="1" customWidth="1"/>
    <col min="1813" max="2048" width="9.109375" style="13"/>
    <col min="2049" max="2049" width="32" style="13" bestFit="1" customWidth="1"/>
    <col min="2050" max="2050" width="0" style="13" hidden="1" customWidth="1"/>
    <col min="2051" max="2051" width="25.44140625" style="13" customWidth="1"/>
    <col min="2052" max="2052" width="2" style="13" bestFit="1" customWidth="1"/>
    <col min="2053" max="2053" width="20" style="13" bestFit="1" customWidth="1"/>
    <col min="2054" max="2054" width="2" style="13" bestFit="1" customWidth="1"/>
    <col min="2055" max="2055" width="20" style="13" bestFit="1" customWidth="1"/>
    <col min="2056" max="2056" width="2" style="13" bestFit="1" customWidth="1"/>
    <col min="2057" max="2057" width="20" style="13" bestFit="1" customWidth="1"/>
    <col min="2058" max="2058" width="2" style="13" bestFit="1" customWidth="1"/>
    <col min="2059" max="2059" width="20" style="13" bestFit="1" customWidth="1"/>
    <col min="2060" max="2060" width="2" style="13" bestFit="1" customWidth="1"/>
    <col min="2061" max="2061" width="20" style="13" bestFit="1" customWidth="1"/>
    <col min="2062" max="2062" width="2" style="13" bestFit="1" customWidth="1"/>
    <col min="2063" max="2063" width="20" style="13" bestFit="1" customWidth="1"/>
    <col min="2064" max="2064" width="2" style="13" bestFit="1" customWidth="1"/>
    <col min="2065" max="2065" width="20" style="13" bestFit="1" customWidth="1"/>
    <col min="2066" max="2066" width="2" style="13" bestFit="1" customWidth="1"/>
    <col min="2067" max="2067" width="20" style="13" bestFit="1" customWidth="1"/>
    <col min="2068" max="2068" width="2" style="13" bestFit="1" customWidth="1"/>
    <col min="2069" max="2304" width="9.109375" style="13"/>
    <col min="2305" max="2305" width="32" style="13" bestFit="1" customWidth="1"/>
    <col min="2306" max="2306" width="0" style="13" hidden="1" customWidth="1"/>
    <col min="2307" max="2307" width="25.44140625" style="13" customWidth="1"/>
    <col min="2308" max="2308" width="2" style="13" bestFit="1" customWidth="1"/>
    <col min="2309" max="2309" width="20" style="13" bestFit="1" customWidth="1"/>
    <col min="2310" max="2310" width="2" style="13" bestFit="1" customWidth="1"/>
    <col min="2311" max="2311" width="20" style="13" bestFit="1" customWidth="1"/>
    <col min="2312" max="2312" width="2" style="13" bestFit="1" customWidth="1"/>
    <col min="2313" max="2313" width="20" style="13" bestFit="1" customWidth="1"/>
    <col min="2314" max="2314" width="2" style="13" bestFit="1" customWidth="1"/>
    <col min="2315" max="2315" width="20" style="13" bestFit="1" customWidth="1"/>
    <col min="2316" max="2316" width="2" style="13" bestFit="1" customWidth="1"/>
    <col min="2317" max="2317" width="20" style="13" bestFit="1" customWidth="1"/>
    <col min="2318" max="2318" width="2" style="13" bestFit="1" customWidth="1"/>
    <col min="2319" max="2319" width="20" style="13" bestFit="1" customWidth="1"/>
    <col min="2320" max="2320" width="2" style="13" bestFit="1" customWidth="1"/>
    <col min="2321" max="2321" width="20" style="13" bestFit="1" customWidth="1"/>
    <col min="2322" max="2322" width="2" style="13" bestFit="1" customWidth="1"/>
    <col min="2323" max="2323" width="20" style="13" bestFit="1" customWidth="1"/>
    <col min="2324" max="2324" width="2" style="13" bestFit="1" customWidth="1"/>
    <col min="2325" max="2560" width="9.109375" style="13"/>
    <col min="2561" max="2561" width="32" style="13" bestFit="1" customWidth="1"/>
    <col min="2562" max="2562" width="0" style="13" hidden="1" customWidth="1"/>
    <col min="2563" max="2563" width="25.44140625" style="13" customWidth="1"/>
    <col min="2564" max="2564" width="2" style="13" bestFit="1" customWidth="1"/>
    <col min="2565" max="2565" width="20" style="13" bestFit="1" customWidth="1"/>
    <col min="2566" max="2566" width="2" style="13" bestFit="1" customWidth="1"/>
    <col min="2567" max="2567" width="20" style="13" bestFit="1" customWidth="1"/>
    <col min="2568" max="2568" width="2" style="13" bestFit="1" customWidth="1"/>
    <col min="2569" max="2569" width="20" style="13" bestFit="1" customWidth="1"/>
    <col min="2570" max="2570" width="2" style="13" bestFit="1" customWidth="1"/>
    <col min="2571" max="2571" width="20" style="13" bestFit="1" customWidth="1"/>
    <col min="2572" max="2572" width="2" style="13" bestFit="1" customWidth="1"/>
    <col min="2573" max="2573" width="20" style="13" bestFit="1" customWidth="1"/>
    <col min="2574" max="2574" width="2" style="13" bestFit="1" customWidth="1"/>
    <col min="2575" max="2575" width="20" style="13" bestFit="1" customWidth="1"/>
    <col min="2576" max="2576" width="2" style="13" bestFit="1" customWidth="1"/>
    <col min="2577" max="2577" width="20" style="13" bestFit="1" customWidth="1"/>
    <col min="2578" max="2578" width="2" style="13" bestFit="1" customWidth="1"/>
    <col min="2579" max="2579" width="20" style="13" bestFit="1" customWidth="1"/>
    <col min="2580" max="2580" width="2" style="13" bestFit="1" customWidth="1"/>
    <col min="2581" max="2816" width="9.109375" style="13"/>
    <col min="2817" max="2817" width="32" style="13" bestFit="1" customWidth="1"/>
    <col min="2818" max="2818" width="0" style="13" hidden="1" customWidth="1"/>
    <col min="2819" max="2819" width="25.44140625" style="13" customWidth="1"/>
    <col min="2820" max="2820" width="2" style="13" bestFit="1" customWidth="1"/>
    <col min="2821" max="2821" width="20" style="13" bestFit="1" customWidth="1"/>
    <col min="2822" max="2822" width="2" style="13" bestFit="1" customWidth="1"/>
    <col min="2823" max="2823" width="20" style="13" bestFit="1" customWidth="1"/>
    <col min="2824" max="2824" width="2" style="13" bestFit="1" customWidth="1"/>
    <col min="2825" max="2825" width="20" style="13" bestFit="1" customWidth="1"/>
    <col min="2826" max="2826" width="2" style="13" bestFit="1" customWidth="1"/>
    <col min="2827" max="2827" width="20" style="13" bestFit="1" customWidth="1"/>
    <col min="2828" max="2828" width="2" style="13" bestFit="1" customWidth="1"/>
    <col min="2829" max="2829" width="20" style="13" bestFit="1" customWidth="1"/>
    <col min="2830" max="2830" width="2" style="13" bestFit="1" customWidth="1"/>
    <col min="2831" max="2831" width="20" style="13" bestFit="1" customWidth="1"/>
    <col min="2832" max="2832" width="2" style="13" bestFit="1" customWidth="1"/>
    <col min="2833" max="2833" width="20" style="13" bestFit="1" customWidth="1"/>
    <col min="2834" max="2834" width="2" style="13" bestFit="1" customWidth="1"/>
    <col min="2835" max="2835" width="20" style="13" bestFit="1" customWidth="1"/>
    <col min="2836" max="2836" width="2" style="13" bestFit="1" customWidth="1"/>
    <col min="2837" max="3072" width="9.109375" style="13"/>
    <col min="3073" max="3073" width="32" style="13" bestFit="1" customWidth="1"/>
    <col min="3074" max="3074" width="0" style="13" hidden="1" customWidth="1"/>
    <col min="3075" max="3075" width="25.44140625" style="13" customWidth="1"/>
    <col min="3076" max="3076" width="2" style="13" bestFit="1" customWidth="1"/>
    <col min="3077" max="3077" width="20" style="13" bestFit="1" customWidth="1"/>
    <col min="3078" max="3078" width="2" style="13" bestFit="1" customWidth="1"/>
    <col min="3079" max="3079" width="20" style="13" bestFit="1" customWidth="1"/>
    <col min="3080" max="3080" width="2" style="13" bestFit="1" customWidth="1"/>
    <col min="3081" max="3081" width="20" style="13" bestFit="1" customWidth="1"/>
    <col min="3082" max="3082" width="2" style="13" bestFit="1" customWidth="1"/>
    <col min="3083" max="3083" width="20" style="13" bestFit="1" customWidth="1"/>
    <col min="3084" max="3084" width="2" style="13" bestFit="1" customWidth="1"/>
    <col min="3085" max="3085" width="20" style="13" bestFit="1" customWidth="1"/>
    <col min="3086" max="3086" width="2" style="13" bestFit="1" customWidth="1"/>
    <col min="3087" max="3087" width="20" style="13" bestFit="1" customWidth="1"/>
    <col min="3088" max="3088" width="2" style="13" bestFit="1" customWidth="1"/>
    <col min="3089" max="3089" width="20" style="13" bestFit="1" customWidth="1"/>
    <col min="3090" max="3090" width="2" style="13" bestFit="1" customWidth="1"/>
    <col min="3091" max="3091" width="20" style="13" bestFit="1" customWidth="1"/>
    <col min="3092" max="3092" width="2" style="13" bestFit="1" customWidth="1"/>
    <col min="3093" max="3328" width="9.109375" style="13"/>
    <col min="3329" max="3329" width="32" style="13" bestFit="1" customWidth="1"/>
    <col min="3330" max="3330" width="0" style="13" hidden="1" customWidth="1"/>
    <col min="3331" max="3331" width="25.44140625" style="13" customWidth="1"/>
    <col min="3332" max="3332" width="2" style="13" bestFit="1" customWidth="1"/>
    <col min="3333" max="3333" width="20" style="13" bestFit="1" customWidth="1"/>
    <col min="3334" max="3334" width="2" style="13" bestFit="1" customWidth="1"/>
    <col min="3335" max="3335" width="20" style="13" bestFit="1" customWidth="1"/>
    <col min="3336" max="3336" width="2" style="13" bestFit="1" customWidth="1"/>
    <col min="3337" max="3337" width="20" style="13" bestFit="1" customWidth="1"/>
    <col min="3338" max="3338" width="2" style="13" bestFit="1" customWidth="1"/>
    <col min="3339" max="3339" width="20" style="13" bestFit="1" customWidth="1"/>
    <col min="3340" max="3340" width="2" style="13" bestFit="1" customWidth="1"/>
    <col min="3341" max="3341" width="20" style="13" bestFit="1" customWidth="1"/>
    <col min="3342" max="3342" width="2" style="13" bestFit="1" customWidth="1"/>
    <col min="3343" max="3343" width="20" style="13" bestFit="1" customWidth="1"/>
    <col min="3344" max="3344" width="2" style="13" bestFit="1" customWidth="1"/>
    <col min="3345" max="3345" width="20" style="13" bestFit="1" customWidth="1"/>
    <col min="3346" max="3346" width="2" style="13" bestFit="1" customWidth="1"/>
    <col min="3347" max="3347" width="20" style="13" bestFit="1" customWidth="1"/>
    <col min="3348" max="3348" width="2" style="13" bestFit="1" customWidth="1"/>
    <col min="3349" max="3584" width="9.109375" style="13"/>
    <col min="3585" max="3585" width="32" style="13" bestFit="1" customWidth="1"/>
    <col min="3586" max="3586" width="0" style="13" hidden="1" customWidth="1"/>
    <col min="3587" max="3587" width="25.44140625" style="13" customWidth="1"/>
    <col min="3588" max="3588" width="2" style="13" bestFit="1" customWidth="1"/>
    <col min="3589" max="3589" width="20" style="13" bestFit="1" customWidth="1"/>
    <col min="3590" max="3590" width="2" style="13" bestFit="1" customWidth="1"/>
    <col min="3591" max="3591" width="20" style="13" bestFit="1" customWidth="1"/>
    <col min="3592" max="3592" width="2" style="13" bestFit="1" customWidth="1"/>
    <col min="3593" max="3593" width="20" style="13" bestFit="1" customWidth="1"/>
    <col min="3594" max="3594" width="2" style="13" bestFit="1" customWidth="1"/>
    <col min="3595" max="3595" width="20" style="13" bestFit="1" customWidth="1"/>
    <col min="3596" max="3596" width="2" style="13" bestFit="1" customWidth="1"/>
    <col min="3597" max="3597" width="20" style="13" bestFit="1" customWidth="1"/>
    <col min="3598" max="3598" width="2" style="13" bestFit="1" customWidth="1"/>
    <col min="3599" max="3599" width="20" style="13" bestFit="1" customWidth="1"/>
    <col min="3600" max="3600" width="2" style="13" bestFit="1" customWidth="1"/>
    <col min="3601" max="3601" width="20" style="13" bestFit="1" customWidth="1"/>
    <col min="3602" max="3602" width="2" style="13" bestFit="1" customWidth="1"/>
    <col min="3603" max="3603" width="20" style="13" bestFit="1" customWidth="1"/>
    <col min="3604" max="3604" width="2" style="13" bestFit="1" customWidth="1"/>
    <col min="3605" max="3840" width="9.109375" style="13"/>
    <col min="3841" max="3841" width="32" style="13" bestFit="1" customWidth="1"/>
    <col min="3842" max="3842" width="0" style="13" hidden="1" customWidth="1"/>
    <col min="3843" max="3843" width="25.44140625" style="13" customWidth="1"/>
    <col min="3844" max="3844" width="2" style="13" bestFit="1" customWidth="1"/>
    <col min="3845" max="3845" width="20" style="13" bestFit="1" customWidth="1"/>
    <col min="3846" max="3846" width="2" style="13" bestFit="1" customWidth="1"/>
    <col min="3847" max="3847" width="20" style="13" bestFit="1" customWidth="1"/>
    <col min="3848" max="3848" width="2" style="13" bestFit="1" customWidth="1"/>
    <col min="3849" max="3849" width="20" style="13" bestFit="1" customWidth="1"/>
    <col min="3850" max="3850" width="2" style="13" bestFit="1" customWidth="1"/>
    <col min="3851" max="3851" width="20" style="13" bestFit="1" customWidth="1"/>
    <col min="3852" max="3852" width="2" style="13" bestFit="1" customWidth="1"/>
    <col min="3853" max="3853" width="20" style="13" bestFit="1" customWidth="1"/>
    <col min="3854" max="3854" width="2" style="13" bestFit="1" customWidth="1"/>
    <col min="3855" max="3855" width="20" style="13" bestFit="1" customWidth="1"/>
    <col min="3856" max="3856" width="2" style="13" bestFit="1" customWidth="1"/>
    <col min="3857" max="3857" width="20" style="13" bestFit="1" customWidth="1"/>
    <col min="3858" max="3858" width="2" style="13" bestFit="1" customWidth="1"/>
    <col min="3859" max="3859" width="20" style="13" bestFit="1" customWidth="1"/>
    <col min="3860" max="3860" width="2" style="13" bestFit="1" customWidth="1"/>
    <col min="3861" max="4096" width="9.109375" style="13"/>
    <col min="4097" max="4097" width="32" style="13" bestFit="1" customWidth="1"/>
    <col min="4098" max="4098" width="0" style="13" hidden="1" customWidth="1"/>
    <col min="4099" max="4099" width="25.44140625" style="13" customWidth="1"/>
    <col min="4100" max="4100" width="2" style="13" bestFit="1" customWidth="1"/>
    <col min="4101" max="4101" width="20" style="13" bestFit="1" customWidth="1"/>
    <col min="4102" max="4102" width="2" style="13" bestFit="1" customWidth="1"/>
    <col min="4103" max="4103" width="20" style="13" bestFit="1" customWidth="1"/>
    <col min="4104" max="4104" width="2" style="13" bestFit="1" customWidth="1"/>
    <col min="4105" max="4105" width="20" style="13" bestFit="1" customWidth="1"/>
    <col min="4106" max="4106" width="2" style="13" bestFit="1" customWidth="1"/>
    <col min="4107" max="4107" width="20" style="13" bestFit="1" customWidth="1"/>
    <col min="4108" max="4108" width="2" style="13" bestFit="1" customWidth="1"/>
    <col min="4109" max="4109" width="20" style="13" bestFit="1" customWidth="1"/>
    <col min="4110" max="4110" width="2" style="13" bestFit="1" customWidth="1"/>
    <col min="4111" max="4111" width="20" style="13" bestFit="1" customWidth="1"/>
    <col min="4112" max="4112" width="2" style="13" bestFit="1" customWidth="1"/>
    <col min="4113" max="4113" width="20" style="13" bestFit="1" customWidth="1"/>
    <col min="4114" max="4114" width="2" style="13" bestFit="1" customWidth="1"/>
    <col min="4115" max="4115" width="20" style="13" bestFit="1" customWidth="1"/>
    <col min="4116" max="4116" width="2" style="13" bestFit="1" customWidth="1"/>
    <col min="4117" max="4352" width="9.109375" style="13"/>
    <col min="4353" max="4353" width="32" style="13" bestFit="1" customWidth="1"/>
    <col min="4354" max="4354" width="0" style="13" hidden="1" customWidth="1"/>
    <col min="4355" max="4355" width="25.44140625" style="13" customWidth="1"/>
    <col min="4356" max="4356" width="2" style="13" bestFit="1" customWidth="1"/>
    <col min="4357" max="4357" width="20" style="13" bestFit="1" customWidth="1"/>
    <col min="4358" max="4358" width="2" style="13" bestFit="1" customWidth="1"/>
    <col min="4359" max="4359" width="20" style="13" bestFit="1" customWidth="1"/>
    <col min="4360" max="4360" width="2" style="13" bestFit="1" customWidth="1"/>
    <col min="4361" max="4361" width="20" style="13" bestFit="1" customWidth="1"/>
    <col min="4362" max="4362" width="2" style="13" bestFit="1" customWidth="1"/>
    <col min="4363" max="4363" width="20" style="13" bestFit="1" customWidth="1"/>
    <col min="4364" max="4364" width="2" style="13" bestFit="1" customWidth="1"/>
    <col min="4365" max="4365" width="20" style="13" bestFit="1" customWidth="1"/>
    <col min="4366" max="4366" width="2" style="13" bestFit="1" customWidth="1"/>
    <col min="4367" max="4367" width="20" style="13" bestFit="1" customWidth="1"/>
    <col min="4368" max="4368" width="2" style="13" bestFit="1" customWidth="1"/>
    <col min="4369" max="4369" width="20" style="13" bestFit="1" customWidth="1"/>
    <col min="4370" max="4370" width="2" style="13" bestFit="1" customWidth="1"/>
    <col min="4371" max="4371" width="20" style="13" bestFit="1" customWidth="1"/>
    <col min="4372" max="4372" width="2" style="13" bestFit="1" customWidth="1"/>
    <col min="4373" max="4608" width="9.109375" style="13"/>
    <col min="4609" max="4609" width="32" style="13" bestFit="1" customWidth="1"/>
    <col min="4610" max="4610" width="0" style="13" hidden="1" customWidth="1"/>
    <col min="4611" max="4611" width="25.44140625" style="13" customWidth="1"/>
    <col min="4612" max="4612" width="2" style="13" bestFit="1" customWidth="1"/>
    <col min="4613" max="4613" width="20" style="13" bestFit="1" customWidth="1"/>
    <col min="4614" max="4614" width="2" style="13" bestFit="1" customWidth="1"/>
    <col min="4615" max="4615" width="20" style="13" bestFit="1" customWidth="1"/>
    <col min="4616" max="4616" width="2" style="13" bestFit="1" customWidth="1"/>
    <col min="4617" max="4617" width="20" style="13" bestFit="1" customWidth="1"/>
    <col min="4618" max="4618" width="2" style="13" bestFit="1" customWidth="1"/>
    <col min="4619" max="4619" width="20" style="13" bestFit="1" customWidth="1"/>
    <col min="4620" max="4620" width="2" style="13" bestFit="1" customWidth="1"/>
    <col min="4621" max="4621" width="20" style="13" bestFit="1" customWidth="1"/>
    <col min="4622" max="4622" width="2" style="13" bestFit="1" customWidth="1"/>
    <col min="4623" max="4623" width="20" style="13" bestFit="1" customWidth="1"/>
    <col min="4624" max="4624" width="2" style="13" bestFit="1" customWidth="1"/>
    <col min="4625" max="4625" width="20" style="13" bestFit="1" customWidth="1"/>
    <col min="4626" max="4626" width="2" style="13" bestFit="1" customWidth="1"/>
    <col min="4627" max="4627" width="20" style="13" bestFit="1" customWidth="1"/>
    <col min="4628" max="4628" width="2" style="13" bestFit="1" customWidth="1"/>
    <col min="4629" max="4864" width="9.109375" style="13"/>
    <col min="4865" max="4865" width="32" style="13" bestFit="1" customWidth="1"/>
    <col min="4866" max="4866" width="0" style="13" hidden="1" customWidth="1"/>
    <col min="4867" max="4867" width="25.44140625" style="13" customWidth="1"/>
    <col min="4868" max="4868" width="2" style="13" bestFit="1" customWidth="1"/>
    <col min="4869" max="4869" width="20" style="13" bestFit="1" customWidth="1"/>
    <col min="4870" max="4870" width="2" style="13" bestFit="1" customWidth="1"/>
    <col min="4871" max="4871" width="20" style="13" bestFit="1" customWidth="1"/>
    <col min="4872" max="4872" width="2" style="13" bestFit="1" customWidth="1"/>
    <col min="4873" max="4873" width="20" style="13" bestFit="1" customWidth="1"/>
    <col min="4874" max="4874" width="2" style="13" bestFit="1" customWidth="1"/>
    <col min="4875" max="4875" width="20" style="13" bestFit="1" customWidth="1"/>
    <col min="4876" max="4876" width="2" style="13" bestFit="1" customWidth="1"/>
    <col min="4877" max="4877" width="20" style="13" bestFit="1" customWidth="1"/>
    <col min="4878" max="4878" width="2" style="13" bestFit="1" customWidth="1"/>
    <col min="4879" max="4879" width="20" style="13" bestFit="1" customWidth="1"/>
    <col min="4880" max="4880" width="2" style="13" bestFit="1" customWidth="1"/>
    <col min="4881" max="4881" width="20" style="13" bestFit="1" customWidth="1"/>
    <col min="4882" max="4882" width="2" style="13" bestFit="1" customWidth="1"/>
    <col min="4883" max="4883" width="20" style="13" bestFit="1" customWidth="1"/>
    <col min="4884" max="4884" width="2" style="13" bestFit="1" customWidth="1"/>
    <col min="4885" max="5120" width="9.109375" style="13"/>
    <col min="5121" max="5121" width="32" style="13" bestFit="1" customWidth="1"/>
    <col min="5122" max="5122" width="0" style="13" hidden="1" customWidth="1"/>
    <col min="5123" max="5123" width="25.44140625" style="13" customWidth="1"/>
    <col min="5124" max="5124" width="2" style="13" bestFit="1" customWidth="1"/>
    <col min="5125" max="5125" width="20" style="13" bestFit="1" customWidth="1"/>
    <col min="5126" max="5126" width="2" style="13" bestFit="1" customWidth="1"/>
    <col min="5127" max="5127" width="20" style="13" bestFit="1" customWidth="1"/>
    <col min="5128" max="5128" width="2" style="13" bestFit="1" customWidth="1"/>
    <col min="5129" max="5129" width="20" style="13" bestFit="1" customWidth="1"/>
    <col min="5130" max="5130" width="2" style="13" bestFit="1" customWidth="1"/>
    <col min="5131" max="5131" width="20" style="13" bestFit="1" customWidth="1"/>
    <col min="5132" max="5132" width="2" style="13" bestFit="1" customWidth="1"/>
    <col min="5133" max="5133" width="20" style="13" bestFit="1" customWidth="1"/>
    <col min="5134" max="5134" width="2" style="13" bestFit="1" customWidth="1"/>
    <col min="5135" max="5135" width="20" style="13" bestFit="1" customWidth="1"/>
    <col min="5136" max="5136" width="2" style="13" bestFit="1" customWidth="1"/>
    <col min="5137" max="5137" width="20" style="13" bestFit="1" customWidth="1"/>
    <col min="5138" max="5138" width="2" style="13" bestFit="1" customWidth="1"/>
    <col min="5139" max="5139" width="20" style="13" bestFit="1" customWidth="1"/>
    <col min="5140" max="5140" width="2" style="13" bestFit="1" customWidth="1"/>
    <col min="5141" max="5376" width="9.109375" style="13"/>
    <col min="5377" max="5377" width="32" style="13" bestFit="1" customWidth="1"/>
    <col min="5378" max="5378" width="0" style="13" hidden="1" customWidth="1"/>
    <col min="5379" max="5379" width="25.44140625" style="13" customWidth="1"/>
    <col min="5380" max="5380" width="2" style="13" bestFit="1" customWidth="1"/>
    <col min="5381" max="5381" width="20" style="13" bestFit="1" customWidth="1"/>
    <col min="5382" max="5382" width="2" style="13" bestFit="1" customWidth="1"/>
    <col min="5383" max="5383" width="20" style="13" bestFit="1" customWidth="1"/>
    <col min="5384" max="5384" width="2" style="13" bestFit="1" customWidth="1"/>
    <col min="5385" max="5385" width="20" style="13" bestFit="1" customWidth="1"/>
    <col min="5386" max="5386" width="2" style="13" bestFit="1" customWidth="1"/>
    <col min="5387" max="5387" width="20" style="13" bestFit="1" customWidth="1"/>
    <col min="5388" max="5388" width="2" style="13" bestFit="1" customWidth="1"/>
    <col min="5389" max="5389" width="20" style="13" bestFit="1" customWidth="1"/>
    <col min="5390" max="5390" width="2" style="13" bestFit="1" customWidth="1"/>
    <col min="5391" max="5391" width="20" style="13" bestFit="1" customWidth="1"/>
    <col min="5392" max="5392" width="2" style="13" bestFit="1" customWidth="1"/>
    <col min="5393" max="5393" width="20" style="13" bestFit="1" customWidth="1"/>
    <col min="5394" max="5394" width="2" style="13" bestFit="1" customWidth="1"/>
    <col min="5395" max="5395" width="20" style="13" bestFit="1" customWidth="1"/>
    <col min="5396" max="5396" width="2" style="13" bestFit="1" customWidth="1"/>
    <col min="5397" max="5632" width="9.109375" style="13"/>
    <col min="5633" max="5633" width="32" style="13" bestFit="1" customWidth="1"/>
    <col min="5634" max="5634" width="0" style="13" hidden="1" customWidth="1"/>
    <col min="5635" max="5635" width="25.44140625" style="13" customWidth="1"/>
    <col min="5636" max="5636" width="2" style="13" bestFit="1" customWidth="1"/>
    <col min="5637" max="5637" width="20" style="13" bestFit="1" customWidth="1"/>
    <col min="5638" max="5638" width="2" style="13" bestFit="1" customWidth="1"/>
    <col min="5639" max="5639" width="20" style="13" bestFit="1" customWidth="1"/>
    <col min="5640" max="5640" width="2" style="13" bestFit="1" customWidth="1"/>
    <col min="5641" max="5641" width="20" style="13" bestFit="1" customWidth="1"/>
    <col min="5642" max="5642" width="2" style="13" bestFit="1" customWidth="1"/>
    <col min="5643" max="5643" width="20" style="13" bestFit="1" customWidth="1"/>
    <col min="5644" max="5644" width="2" style="13" bestFit="1" customWidth="1"/>
    <col min="5645" max="5645" width="20" style="13" bestFit="1" customWidth="1"/>
    <col min="5646" max="5646" width="2" style="13" bestFit="1" customWidth="1"/>
    <col min="5647" max="5647" width="20" style="13" bestFit="1" customWidth="1"/>
    <col min="5648" max="5648" width="2" style="13" bestFit="1" customWidth="1"/>
    <col min="5649" max="5649" width="20" style="13" bestFit="1" customWidth="1"/>
    <col min="5650" max="5650" width="2" style="13" bestFit="1" customWidth="1"/>
    <col min="5651" max="5651" width="20" style="13" bestFit="1" customWidth="1"/>
    <col min="5652" max="5652" width="2" style="13" bestFit="1" customWidth="1"/>
    <col min="5653" max="5888" width="9.109375" style="13"/>
    <col min="5889" max="5889" width="32" style="13" bestFit="1" customWidth="1"/>
    <col min="5890" max="5890" width="0" style="13" hidden="1" customWidth="1"/>
    <col min="5891" max="5891" width="25.44140625" style="13" customWidth="1"/>
    <col min="5892" max="5892" width="2" style="13" bestFit="1" customWidth="1"/>
    <col min="5893" max="5893" width="20" style="13" bestFit="1" customWidth="1"/>
    <col min="5894" max="5894" width="2" style="13" bestFit="1" customWidth="1"/>
    <col min="5895" max="5895" width="20" style="13" bestFit="1" customWidth="1"/>
    <col min="5896" max="5896" width="2" style="13" bestFit="1" customWidth="1"/>
    <col min="5897" max="5897" width="20" style="13" bestFit="1" customWidth="1"/>
    <col min="5898" max="5898" width="2" style="13" bestFit="1" customWidth="1"/>
    <col min="5899" max="5899" width="20" style="13" bestFit="1" customWidth="1"/>
    <col min="5900" max="5900" width="2" style="13" bestFit="1" customWidth="1"/>
    <col min="5901" max="5901" width="20" style="13" bestFit="1" customWidth="1"/>
    <col min="5902" max="5902" width="2" style="13" bestFit="1" customWidth="1"/>
    <col min="5903" max="5903" width="20" style="13" bestFit="1" customWidth="1"/>
    <col min="5904" max="5904" width="2" style="13" bestFit="1" customWidth="1"/>
    <col min="5905" max="5905" width="20" style="13" bestFit="1" customWidth="1"/>
    <col min="5906" max="5906" width="2" style="13" bestFit="1" customWidth="1"/>
    <col min="5907" max="5907" width="20" style="13" bestFit="1" customWidth="1"/>
    <col min="5908" max="5908" width="2" style="13" bestFit="1" customWidth="1"/>
    <col min="5909" max="6144" width="9.109375" style="13"/>
    <col min="6145" max="6145" width="32" style="13" bestFit="1" customWidth="1"/>
    <col min="6146" max="6146" width="0" style="13" hidden="1" customWidth="1"/>
    <col min="6147" max="6147" width="25.44140625" style="13" customWidth="1"/>
    <col min="6148" max="6148" width="2" style="13" bestFit="1" customWidth="1"/>
    <col min="6149" max="6149" width="20" style="13" bestFit="1" customWidth="1"/>
    <col min="6150" max="6150" width="2" style="13" bestFit="1" customWidth="1"/>
    <col min="6151" max="6151" width="20" style="13" bestFit="1" customWidth="1"/>
    <col min="6152" max="6152" width="2" style="13" bestFit="1" customWidth="1"/>
    <col min="6153" max="6153" width="20" style="13" bestFit="1" customWidth="1"/>
    <col min="6154" max="6154" width="2" style="13" bestFit="1" customWidth="1"/>
    <col min="6155" max="6155" width="20" style="13" bestFit="1" customWidth="1"/>
    <col min="6156" max="6156" width="2" style="13" bestFit="1" customWidth="1"/>
    <col min="6157" max="6157" width="20" style="13" bestFit="1" customWidth="1"/>
    <col min="6158" max="6158" width="2" style="13" bestFit="1" customWidth="1"/>
    <col min="6159" max="6159" width="20" style="13" bestFit="1" customWidth="1"/>
    <col min="6160" max="6160" width="2" style="13" bestFit="1" customWidth="1"/>
    <col min="6161" max="6161" width="20" style="13" bestFit="1" customWidth="1"/>
    <col min="6162" max="6162" width="2" style="13" bestFit="1" customWidth="1"/>
    <col min="6163" max="6163" width="20" style="13" bestFit="1" customWidth="1"/>
    <col min="6164" max="6164" width="2" style="13" bestFit="1" customWidth="1"/>
    <col min="6165" max="6400" width="9.109375" style="13"/>
    <col min="6401" max="6401" width="32" style="13" bestFit="1" customWidth="1"/>
    <col min="6402" max="6402" width="0" style="13" hidden="1" customWidth="1"/>
    <col min="6403" max="6403" width="25.44140625" style="13" customWidth="1"/>
    <col min="6404" max="6404" width="2" style="13" bestFit="1" customWidth="1"/>
    <col min="6405" max="6405" width="20" style="13" bestFit="1" customWidth="1"/>
    <col min="6406" max="6406" width="2" style="13" bestFit="1" customWidth="1"/>
    <col min="6407" max="6407" width="20" style="13" bestFit="1" customWidth="1"/>
    <col min="6408" max="6408" width="2" style="13" bestFit="1" customWidth="1"/>
    <col min="6409" max="6409" width="20" style="13" bestFit="1" customWidth="1"/>
    <col min="6410" max="6410" width="2" style="13" bestFit="1" customWidth="1"/>
    <col min="6411" max="6411" width="20" style="13" bestFit="1" customWidth="1"/>
    <col min="6412" max="6412" width="2" style="13" bestFit="1" customWidth="1"/>
    <col min="6413" max="6413" width="20" style="13" bestFit="1" customWidth="1"/>
    <col min="6414" max="6414" width="2" style="13" bestFit="1" customWidth="1"/>
    <col min="6415" max="6415" width="20" style="13" bestFit="1" customWidth="1"/>
    <col min="6416" max="6416" width="2" style="13" bestFit="1" customWidth="1"/>
    <col min="6417" max="6417" width="20" style="13" bestFit="1" customWidth="1"/>
    <col min="6418" max="6418" width="2" style="13" bestFit="1" customWidth="1"/>
    <col min="6419" max="6419" width="20" style="13" bestFit="1" customWidth="1"/>
    <col min="6420" max="6420" width="2" style="13" bestFit="1" customWidth="1"/>
    <col min="6421" max="6656" width="9.109375" style="13"/>
    <col min="6657" max="6657" width="32" style="13" bestFit="1" customWidth="1"/>
    <col min="6658" max="6658" width="0" style="13" hidden="1" customWidth="1"/>
    <col min="6659" max="6659" width="25.44140625" style="13" customWidth="1"/>
    <col min="6660" max="6660" width="2" style="13" bestFit="1" customWidth="1"/>
    <col min="6661" max="6661" width="20" style="13" bestFit="1" customWidth="1"/>
    <col min="6662" max="6662" width="2" style="13" bestFit="1" customWidth="1"/>
    <col min="6663" max="6663" width="20" style="13" bestFit="1" customWidth="1"/>
    <col min="6664" max="6664" width="2" style="13" bestFit="1" customWidth="1"/>
    <col min="6665" max="6665" width="20" style="13" bestFit="1" customWidth="1"/>
    <col min="6666" max="6666" width="2" style="13" bestFit="1" customWidth="1"/>
    <col min="6667" max="6667" width="20" style="13" bestFit="1" customWidth="1"/>
    <col min="6668" max="6668" width="2" style="13" bestFit="1" customWidth="1"/>
    <col min="6669" max="6669" width="20" style="13" bestFit="1" customWidth="1"/>
    <col min="6670" max="6670" width="2" style="13" bestFit="1" customWidth="1"/>
    <col min="6671" max="6671" width="20" style="13" bestFit="1" customWidth="1"/>
    <col min="6672" max="6672" width="2" style="13" bestFit="1" customWidth="1"/>
    <col min="6673" max="6673" width="20" style="13" bestFit="1" customWidth="1"/>
    <col min="6674" max="6674" width="2" style="13" bestFit="1" customWidth="1"/>
    <col min="6675" max="6675" width="20" style="13" bestFit="1" customWidth="1"/>
    <col min="6676" max="6676" width="2" style="13" bestFit="1" customWidth="1"/>
    <col min="6677" max="6912" width="9.109375" style="13"/>
    <col min="6913" max="6913" width="32" style="13" bestFit="1" customWidth="1"/>
    <col min="6914" max="6914" width="0" style="13" hidden="1" customWidth="1"/>
    <col min="6915" max="6915" width="25.44140625" style="13" customWidth="1"/>
    <col min="6916" max="6916" width="2" style="13" bestFit="1" customWidth="1"/>
    <col min="6917" max="6917" width="20" style="13" bestFit="1" customWidth="1"/>
    <col min="6918" max="6918" width="2" style="13" bestFit="1" customWidth="1"/>
    <col min="6919" max="6919" width="20" style="13" bestFit="1" customWidth="1"/>
    <col min="6920" max="6920" width="2" style="13" bestFit="1" customWidth="1"/>
    <col min="6921" max="6921" width="20" style="13" bestFit="1" customWidth="1"/>
    <col min="6922" max="6922" width="2" style="13" bestFit="1" customWidth="1"/>
    <col min="6923" max="6923" width="20" style="13" bestFit="1" customWidth="1"/>
    <col min="6924" max="6924" width="2" style="13" bestFit="1" customWidth="1"/>
    <col min="6925" max="6925" width="20" style="13" bestFit="1" customWidth="1"/>
    <col min="6926" max="6926" width="2" style="13" bestFit="1" customWidth="1"/>
    <col min="6927" max="6927" width="20" style="13" bestFit="1" customWidth="1"/>
    <col min="6928" max="6928" width="2" style="13" bestFit="1" customWidth="1"/>
    <col min="6929" max="6929" width="20" style="13" bestFit="1" customWidth="1"/>
    <col min="6930" max="6930" width="2" style="13" bestFit="1" customWidth="1"/>
    <col min="6931" max="6931" width="20" style="13" bestFit="1" customWidth="1"/>
    <col min="6932" max="6932" width="2" style="13" bestFit="1" customWidth="1"/>
    <col min="6933" max="7168" width="9.109375" style="13"/>
    <col min="7169" max="7169" width="32" style="13" bestFit="1" customWidth="1"/>
    <col min="7170" max="7170" width="0" style="13" hidden="1" customWidth="1"/>
    <col min="7171" max="7171" width="25.44140625" style="13" customWidth="1"/>
    <col min="7172" max="7172" width="2" style="13" bestFit="1" customWidth="1"/>
    <col min="7173" max="7173" width="20" style="13" bestFit="1" customWidth="1"/>
    <col min="7174" max="7174" width="2" style="13" bestFit="1" customWidth="1"/>
    <col min="7175" max="7175" width="20" style="13" bestFit="1" customWidth="1"/>
    <col min="7176" max="7176" width="2" style="13" bestFit="1" customWidth="1"/>
    <col min="7177" max="7177" width="20" style="13" bestFit="1" customWidth="1"/>
    <col min="7178" max="7178" width="2" style="13" bestFit="1" customWidth="1"/>
    <col min="7179" max="7179" width="20" style="13" bestFit="1" customWidth="1"/>
    <col min="7180" max="7180" width="2" style="13" bestFit="1" customWidth="1"/>
    <col min="7181" max="7181" width="20" style="13" bestFit="1" customWidth="1"/>
    <col min="7182" max="7182" width="2" style="13" bestFit="1" customWidth="1"/>
    <col min="7183" max="7183" width="20" style="13" bestFit="1" customWidth="1"/>
    <col min="7184" max="7184" width="2" style="13" bestFit="1" customWidth="1"/>
    <col min="7185" max="7185" width="20" style="13" bestFit="1" customWidth="1"/>
    <col min="7186" max="7186" width="2" style="13" bestFit="1" customWidth="1"/>
    <col min="7187" max="7187" width="20" style="13" bestFit="1" customWidth="1"/>
    <col min="7188" max="7188" width="2" style="13" bestFit="1" customWidth="1"/>
    <col min="7189" max="7424" width="9.109375" style="13"/>
    <col min="7425" max="7425" width="32" style="13" bestFit="1" customWidth="1"/>
    <col min="7426" max="7426" width="0" style="13" hidden="1" customWidth="1"/>
    <col min="7427" max="7427" width="25.44140625" style="13" customWidth="1"/>
    <col min="7428" max="7428" width="2" style="13" bestFit="1" customWidth="1"/>
    <col min="7429" max="7429" width="20" style="13" bestFit="1" customWidth="1"/>
    <col min="7430" max="7430" width="2" style="13" bestFit="1" customWidth="1"/>
    <col min="7431" max="7431" width="20" style="13" bestFit="1" customWidth="1"/>
    <col min="7432" max="7432" width="2" style="13" bestFit="1" customWidth="1"/>
    <col min="7433" max="7433" width="20" style="13" bestFit="1" customWidth="1"/>
    <col min="7434" max="7434" width="2" style="13" bestFit="1" customWidth="1"/>
    <col min="7435" max="7435" width="20" style="13" bestFit="1" customWidth="1"/>
    <col min="7436" max="7436" width="2" style="13" bestFit="1" customWidth="1"/>
    <col min="7437" max="7437" width="20" style="13" bestFit="1" customWidth="1"/>
    <col min="7438" max="7438" width="2" style="13" bestFit="1" customWidth="1"/>
    <col min="7439" max="7439" width="20" style="13" bestFit="1" customWidth="1"/>
    <col min="7440" max="7440" width="2" style="13" bestFit="1" customWidth="1"/>
    <col min="7441" max="7441" width="20" style="13" bestFit="1" customWidth="1"/>
    <col min="7442" max="7442" width="2" style="13" bestFit="1" customWidth="1"/>
    <col min="7443" max="7443" width="20" style="13" bestFit="1" customWidth="1"/>
    <col min="7444" max="7444" width="2" style="13" bestFit="1" customWidth="1"/>
    <col min="7445" max="7680" width="9.109375" style="13"/>
    <col min="7681" max="7681" width="32" style="13" bestFit="1" customWidth="1"/>
    <col min="7682" max="7682" width="0" style="13" hidden="1" customWidth="1"/>
    <col min="7683" max="7683" width="25.44140625" style="13" customWidth="1"/>
    <col min="7684" max="7684" width="2" style="13" bestFit="1" customWidth="1"/>
    <col min="7685" max="7685" width="20" style="13" bestFit="1" customWidth="1"/>
    <col min="7686" max="7686" width="2" style="13" bestFit="1" customWidth="1"/>
    <col min="7687" max="7687" width="20" style="13" bestFit="1" customWidth="1"/>
    <col min="7688" max="7688" width="2" style="13" bestFit="1" customWidth="1"/>
    <col min="7689" max="7689" width="20" style="13" bestFit="1" customWidth="1"/>
    <col min="7690" max="7690" width="2" style="13" bestFit="1" customWidth="1"/>
    <col min="7691" max="7691" width="20" style="13" bestFit="1" customWidth="1"/>
    <col min="7692" max="7692" width="2" style="13" bestFit="1" customWidth="1"/>
    <col min="7693" max="7693" width="20" style="13" bestFit="1" customWidth="1"/>
    <col min="7694" max="7694" width="2" style="13" bestFit="1" customWidth="1"/>
    <col min="7695" max="7695" width="20" style="13" bestFit="1" customWidth="1"/>
    <col min="7696" max="7696" width="2" style="13" bestFit="1" customWidth="1"/>
    <col min="7697" max="7697" width="20" style="13" bestFit="1" customWidth="1"/>
    <col min="7698" max="7698" width="2" style="13" bestFit="1" customWidth="1"/>
    <col min="7699" max="7699" width="20" style="13" bestFit="1" customWidth="1"/>
    <col min="7700" max="7700" width="2" style="13" bestFit="1" customWidth="1"/>
    <col min="7701" max="7936" width="9.109375" style="13"/>
    <col min="7937" max="7937" width="32" style="13" bestFit="1" customWidth="1"/>
    <col min="7938" max="7938" width="0" style="13" hidden="1" customWidth="1"/>
    <col min="7939" max="7939" width="25.44140625" style="13" customWidth="1"/>
    <col min="7940" max="7940" width="2" style="13" bestFit="1" customWidth="1"/>
    <col min="7941" max="7941" width="20" style="13" bestFit="1" customWidth="1"/>
    <col min="7942" max="7942" width="2" style="13" bestFit="1" customWidth="1"/>
    <col min="7943" max="7943" width="20" style="13" bestFit="1" customWidth="1"/>
    <col min="7944" max="7944" width="2" style="13" bestFit="1" customWidth="1"/>
    <col min="7945" max="7945" width="20" style="13" bestFit="1" customWidth="1"/>
    <col min="7946" max="7946" width="2" style="13" bestFit="1" customWidth="1"/>
    <col min="7947" max="7947" width="20" style="13" bestFit="1" customWidth="1"/>
    <col min="7948" max="7948" width="2" style="13" bestFit="1" customWidth="1"/>
    <col min="7949" max="7949" width="20" style="13" bestFit="1" customWidth="1"/>
    <col min="7950" max="7950" width="2" style="13" bestFit="1" customWidth="1"/>
    <col min="7951" max="7951" width="20" style="13" bestFit="1" customWidth="1"/>
    <col min="7952" max="7952" width="2" style="13" bestFit="1" customWidth="1"/>
    <col min="7953" max="7953" width="20" style="13" bestFit="1" customWidth="1"/>
    <col min="7954" max="7954" width="2" style="13" bestFit="1" customWidth="1"/>
    <col min="7955" max="7955" width="20" style="13" bestFit="1" customWidth="1"/>
    <col min="7956" max="7956" width="2" style="13" bestFit="1" customWidth="1"/>
    <col min="7957" max="8192" width="9.109375" style="13"/>
    <col min="8193" max="8193" width="32" style="13" bestFit="1" customWidth="1"/>
    <col min="8194" max="8194" width="0" style="13" hidden="1" customWidth="1"/>
    <col min="8195" max="8195" width="25.44140625" style="13" customWidth="1"/>
    <col min="8196" max="8196" width="2" style="13" bestFit="1" customWidth="1"/>
    <col min="8197" max="8197" width="20" style="13" bestFit="1" customWidth="1"/>
    <col min="8198" max="8198" width="2" style="13" bestFit="1" customWidth="1"/>
    <col min="8199" max="8199" width="20" style="13" bestFit="1" customWidth="1"/>
    <col min="8200" max="8200" width="2" style="13" bestFit="1" customWidth="1"/>
    <col min="8201" max="8201" width="20" style="13" bestFit="1" customWidth="1"/>
    <col min="8202" max="8202" width="2" style="13" bestFit="1" customWidth="1"/>
    <col min="8203" max="8203" width="20" style="13" bestFit="1" customWidth="1"/>
    <col min="8204" max="8204" width="2" style="13" bestFit="1" customWidth="1"/>
    <col min="8205" max="8205" width="20" style="13" bestFit="1" customWidth="1"/>
    <col min="8206" max="8206" width="2" style="13" bestFit="1" customWidth="1"/>
    <col min="8207" max="8207" width="20" style="13" bestFit="1" customWidth="1"/>
    <col min="8208" max="8208" width="2" style="13" bestFit="1" customWidth="1"/>
    <col min="8209" max="8209" width="20" style="13" bestFit="1" customWidth="1"/>
    <col min="8210" max="8210" width="2" style="13" bestFit="1" customWidth="1"/>
    <col min="8211" max="8211" width="20" style="13" bestFit="1" customWidth="1"/>
    <col min="8212" max="8212" width="2" style="13" bestFit="1" customWidth="1"/>
    <col min="8213" max="8448" width="9.109375" style="13"/>
    <col min="8449" max="8449" width="32" style="13" bestFit="1" customWidth="1"/>
    <col min="8450" max="8450" width="0" style="13" hidden="1" customWidth="1"/>
    <col min="8451" max="8451" width="25.44140625" style="13" customWidth="1"/>
    <col min="8452" max="8452" width="2" style="13" bestFit="1" customWidth="1"/>
    <col min="8453" max="8453" width="20" style="13" bestFit="1" customWidth="1"/>
    <col min="8454" max="8454" width="2" style="13" bestFit="1" customWidth="1"/>
    <col min="8455" max="8455" width="20" style="13" bestFit="1" customWidth="1"/>
    <col min="8456" max="8456" width="2" style="13" bestFit="1" customWidth="1"/>
    <col min="8457" max="8457" width="20" style="13" bestFit="1" customWidth="1"/>
    <col min="8458" max="8458" width="2" style="13" bestFit="1" customWidth="1"/>
    <col min="8459" max="8459" width="20" style="13" bestFit="1" customWidth="1"/>
    <col min="8460" max="8460" width="2" style="13" bestFit="1" customWidth="1"/>
    <col min="8461" max="8461" width="20" style="13" bestFit="1" customWidth="1"/>
    <col min="8462" max="8462" width="2" style="13" bestFit="1" customWidth="1"/>
    <col min="8463" max="8463" width="20" style="13" bestFit="1" customWidth="1"/>
    <col min="8464" max="8464" width="2" style="13" bestFit="1" customWidth="1"/>
    <col min="8465" max="8465" width="20" style="13" bestFit="1" customWidth="1"/>
    <col min="8466" max="8466" width="2" style="13" bestFit="1" customWidth="1"/>
    <col min="8467" max="8467" width="20" style="13" bestFit="1" customWidth="1"/>
    <col min="8468" max="8468" width="2" style="13" bestFit="1" customWidth="1"/>
    <col min="8469" max="8704" width="9.109375" style="13"/>
    <col min="8705" max="8705" width="32" style="13" bestFit="1" customWidth="1"/>
    <col min="8706" max="8706" width="0" style="13" hidden="1" customWidth="1"/>
    <col min="8707" max="8707" width="25.44140625" style="13" customWidth="1"/>
    <col min="8708" max="8708" width="2" style="13" bestFit="1" customWidth="1"/>
    <col min="8709" max="8709" width="20" style="13" bestFit="1" customWidth="1"/>
    <col min="8710" max="8710" width="2" style="13" bestFit="1" customWidth="1"/>
    <col min="8711" max="8711" width="20" style="13" bestFit="1" customWidth="1"/>
    <col min="8712" max="8712" width="2" style="13" bestFit="1" customWidth="1"/>
    <col min="8713" max="8713" width="20" style="13" bestFit="1" customWidth="1"/>
    <col min="8714" max="8714" width="2" style="13" bestFit="1" customWidth="1"/>
    <col min="8715" max="8715" width="20" style="13" bestFit="1" customWidth="1"/>
    <col min="8716" max="8716" width="2" style="13" bestFit="1" customWidth="1"/>
    <col min="8717" max="8717" width="20" style="13" bestFit="1" customWidth="1"/>
    <col min="8718" max="8718" width="2" style="13" bestFit="1" customWidth="1"/>
    <col min="8719" max="8719" width="20" style="13" bestFit="1" customWidth="1"/>
    <col min="8720" max="8720" width="2" style="13" bestFit="1" customWidth="1"/>
    <col min="8721" max="8721" width="20" style="13" bestFit="1" customWidth="1"/>
    <col min="8722" max="8722" width="2" style="13" bestFit="1" customWidth="1"/>
    <col min="8723" max="8723" width="20" style="13" bestFit="1" customWidth="1"/>
    <col min="8724" max="8724" width="2" style="13" bestFit="1" customWidth="1"/>
    <col min="8725" max="8960" width="9.109375" style="13"/>
    <col min="8961" max="8961" width="32" style="13" bestFit="1" customWidth="1"/>
    <col min="8962" max="8962" width="0" style="13" hidden="1" customWidth="1"/>
    <col min="8963" max="8963" width="25.44140625" style="13" customWidth="1"/>
    <col min="8964" max="8964" width="2" style="13" bestFit="1" customWidth="1"/>
    <col min="8965" max="8965" width="20" style="13" bestFit="1" customWidth="1"/>
    <col min="8966" max="8966" width="2" style="13" bestFit="1" customWidth="1"/>
    <col min="8967" max="8967" width="20" style="13" bestFit="1" customWidth="1"/>
    <col min="8968" max="8968" width="2" style="13" bestFit="1" customWidth="1"/>
    <col min="8969" max="8969" width="20" style="13" bestFit="1" customWidth="1"/>
    <col min="8970" max="8970" width="2" style="13" bestFit="1" customWidth="1"/>
    <col min="8971" max="8971" width="20" style="13" bestFit="1" customWidth="1"/>
    <col min="8972" max="8972" width="2" style="13" bestFit="1" customWidth="1"/>
    <col min="8973" max="8973" width="20" style="13" bestFit="1" customWidth="1"/>
    <col min="8974" max="8974" width="2" style="13" bestFit="1" customWidth="1"/>
    <col min="8975" max="8975" width="20" style="13" bestFit="1" customWidth="1"/>
    <col min="8976" max="8976" width="2" style="13" bestFit="1" customWidth="1"/>
    <col min="8977" max="8977" width="20" style="13" bestFit="1" customWidth="1"/>
    <col min="8978" max="8978" width="2" style="13" bestFit="1" customWidth="1"/>
    <col min="8979" max="8979" width="20" style="13" bestFit="1" customWidth="1"/>
    <col min="8980" max="8980" width="2" style="13" bestFit="1" customWidth="1"/>
    <col min="8981" max="9216" width="9.109375" style="13"/>
    <col min="9217" max="9217" width="32" style="13" bestFit="1" customWidth="1"/>
    <col min="9218" max="9218" width="0" style="13" hidden="1" customWidth="1"/>
    <col min="9219" max="9219" width="25.44140625" style="13" customWidth="1"/>
    <col min="9220" max="9220" width="2" style="13" bestFit="1" customWidth="1"/>
    <col min="9221" max="9221" width="20" style="13" bestFit="1" customWidth="1"/>
    <col min="9222" max="9222" width="2" style="13" bestFit="1" customWidth="1"/>
    <col min="9223" max="9223" width="20" style="13" bestFit="1" customWidth="1"/>
    <col min="9224" max="9224" width="2" style="13" bestFit="1" customWidth="1"/>
    <col min="9225" max="9225" width="20" style="13" bestFit="1" customWidth="1"/>
    <col min="9226" max="9226" width="2" style="13" bestFit="1" customWidth="1"/>
    <col min="9227" max="9227" width="20" style="13" bestFit="1" customWidth="1"/>
    <col min="9228" max="9228" width="2" style="13" bestFit="1" customWidth="1"/>
    <col min="9229" max="9229" width="20" style="13" bestFit="1" customWidth="1"/>
    <col min="9230" max="9230" width="2" style="13" bestFit="1" customWidth="1"/>
    <col min="9231" max="9231" width="20" style="13" bestFit="1" customWidth="1"/>
    <col min="9232" max="9232" width="2" style="13" bestFit="1" customWidth="1"/>
    <col min="9233" max="9233" width="20" style="13" bestFit="1" customWidth="1"/>
    <col min="9234" max="9234" width="2" style="13" bestFit="1" customWidth="1"/>
    <col min="9235" max="9235" width="20" style="13" bestFit="1" customWidth="1"/>
    <col min="9236" max="9236" width="2" style="13" bestFit="1" customWidth="1"/>
    <col min="9237" max="9472" width="9.109375" style="13"/>
    <col min="9473" max="9473" width="32" style="13" bestFit="1" customWidth="1"/>
    <col min="9474" max="9474" width="0" style="13" hidden="1" customWidth="1"/>
    <col min="9475" max="9475" width="25.44140625" style="13" customWidth="1"/>
    <col min="9476" max="9476" width="2" style="13" bestFit="1" customWidth="1"/>
    <col min="9477" max="9477" width="20" style="13" bestFit="1" customWidth="1"/>
    <col min="9478" max="9478" width="2" style="13" bestFit="1" customWidth="1"/>
    <col min="9479" max="9479" width="20" style="13" bestFit="1" customWidth="1"/>
    <col min="9480" max="9480" width="2" style="13" bestFit="1" customWidth="1"/>
    <col min="9481" max="9481" width="20" style="13" bestFit="1" customWidth="1"/>
    <col min="9482" max="9482" width="2" style="13" bestFit="1" customWidth="1"/>
    <col min="9483" max="9483" width="20" style="13" bestFit="1" customWidth="1"/>
    <col min="9484" max="9484" width="2" style="13" bestFit="1" customWidth="1"/>
    <col min="9485" max="9485" width="20" style="13" bestFit="1" customWidth="1"/>
    <col min="9486" max="9486" width="2" style="13" bestFit="1" customWidth="1"/>
    <col min="9487" max="9487" width="20" style="13" bestFit="1" customWidth="1"/>
    <col min="9488" max="9488" width="2" style="13" bestFit="1" customWidth="1"/>
    <col min="9489" max="9489" width="20" style="13" bestFit="1" customWidth="1"/>
    <col min="9490" max="9490" width="2" style="13" bestFit="1" customWidth="1"/>
    <col min="9491" max="9491" width="20" style="13" bestFit="1" customWidth="1"/>
    <col min="9492" max="9492" width="2" style="13" bestFit="1" customWidth="1"/>
    <col min="9493" max="9728" width="9.109375" style="13"/>
    <col min="9729" max="9729" width="32" style="13" bestFit="1" customWidth="1"/>
    <col min="9730" max="9730" width="0" style="13" hidden="1" customWidth="1"/>
    <col min="9731" max="9731" width="25.44140625" style="13" customWidth="1"/>
    <col min="9732" max="9732" width="2" style="13" bestFit="1" customWidth="1"/>
    <col min="9733" max="9733" width="20" style="13" bestFit="1" customWidth="1"/>
    <col min="9734" max="9734" width="2" style="13" bestFit="1" customWidth="1"/>
    <col min="9735" max="9735" width="20" style="13" bestFit="1" customWidth="1"/>
    <col min="9736" max="9736" width="2" style="13" bestFit="1" customWidth="1"/>
    <col min="9737" max="9737" width="20" style="13" bestFit="1" customWidth="1"/>
    <col min="9738" max="9738" width="2" style="13" bestFit="1" customWidth="1"/>
    <col min="9739" max="9739" width="20" style="13" bestFit="1" customWidth="1"/>
    <col min="9740" max="9740" width="2" style="13" bestFit="1" customWidth="1"/>
    <col min="9741" max="9741" width="20" style="13" bestFit="1" customWidth="1"/>
    <col min="9742" max="9742" width="2" style="13" bestFit="1" customWidth="1"/>
    <col min="9743" max="9743" width="20" style="13" bestFit="1" customWidth="1"/>
    <col min="9744" max="9744" width="2" style="13" bestFit="1" customWidth="1"/>
    <col min="9745" max="9745" width="20" style="13" bestFit="1" customWidth="1"/>
    <col min="9746" max="9746" width="2" style="13" bestFit="1" customWidth="1"/>
    <col min="9747" max="9747" width="20" style="13" bestFit="1" customWidth="1"/>
    <col min="9748" max="9748" width="2" style="13" bestFit="1" customWidth="1"/>
    <col min="9749" max="9984" width="9.109375" style="13"/>
    <col min="9985" max="9985" width="32" style="13" bestFit="1" customWidth="1"/>
    <col min="9986" max="9986" width="0" style="13" hidden="1" customWidth="1"/>
    <col min="9987" max="9987" width="25.44140625" style="13" customWidth="1"/>
    <col min="9988" max="9988" width="2" style="13" bestFit="1" customWidth="1"/>
    <col min="9989" max="9989" width="20" style="13" bestFit="1" customWidth="1"/>
    <col min="9990" max="9990" width="2" style="13" bestFit="1" customWidth="1"/>
    <col min="9991" max="9991" width="20" style="13" bestFit="1" customWidth="1"/>
    <col min="9992" max="9992" width="2" style="13" bestFit="1" customWidth="1"/>
    <col min="9993" max="9993" width="20" style="13" bestFit="1" customWidth="1"/>
    <col min="9994" max="9994" width="2" style="13" bestFit="1" customWidth="1"/>
    <col min="9995" max="9995" width="20" style="13" bestFit="1" customWidth="1"/>
    <col min="9996" max="9996" width="2" style="13" bestFit="1" customWidth="1"/>
    <col min="9997" max="9997" width="20" style="13" bestFit="1" customWidth="1"/>
    <col min="9998" max="9998" width="2" style="13" bestFit="1" customWidth="1"/>
    <col min="9999" max="9999" width="20" style="13" bestFit="1" customWidth="1"/>
    <col min="10000" max="10000" width="2" style="13" bestFit="1" customWidth="1"/>
    <col min="10001" max="10001" width="20" style="13" bestFit="1" customWidth="1"/>
    <col min="10002" max="10002" width="2" style="13" bestFit="1" customWidth="1"/>
    <col min="10003" max="10003" width="20" style="13" bestFit="1" customWidth="1"/>
    <col min="10004" max="10004" width="2" style="13" bestFit="1" customWidth="1"/>
    <col min="10005" max="10240" width="9.109375" style="13"/>
    <col min="10241" max="10241" width="32" style="13" bestFit="1" customWidth="1"/>
    <col min="10242" max="10242" width="0" style="13" hidden="1" customWidth="1"/>
    <col min="10243" max="10243" width="25.44140625" style="13" customWidth="1"/>
    <col min="10244" max="10244" width="2" style="13" bestFit="1" customWidth="1"/>
    <col min="10245" max="10245" width="20" style="13" bestFit="1" customWidth="1"/>
    <col min="10246" max="10246" width="2" style="13" bestFit="1" customWidth="1"/>
    <col min="10247" max="10247" width="20" style="13" bestFit="1" customWidth="1"/>
    <col min="10248" max="10248" width="2" style="13" bestFit="1" customWidth="1"/>
    <col min="10249" max="10249" width="20" style="13" bestFit="1" customWidth="1"/>
    <col min="10250" max="10250" width="2" style="13" bestFit="1" customWidth="1"/>
    <col min="10251" max="10251" width="20" style="13" bestFit="1" customWidth="1"/>
    <col min="10252" max="10252" width="2" style="13" bestFit="1" customWidth="1"/>
    <col min="10253" max="10253" width="20" style="13" bestFit="1" customWidth="1"/>
    <col min="10254" max="10254" width="2" style="13" bestFit="1" customWidth="1"/>
    <col min="10255" max="10255" width="20" style="13" bestFit="1" customWidth="1"/>
    <col min="10256" max="10256" width="2" style="13" bestFit="1" customWidth="1"/>
    <col min="10257" max="10257" width="20" style="13" bestFit="1" customWidth="1"/>
    <col min="10258" max="10258" width="2" style="13" bestFit="1" customWidth="1"/>
    <col min="10259" max="10259" width="20" style="13" bestFit="1" customWidth="1"/>
    <col min="10260" max="10260" width="2" style="13" bestFit="1" customWidth="1"/>
    <col min="10261" max="10496" width="9.109375" style="13"/>
    <col min="10497" max="10497" width="32" style="13" bestFit="1" customWidth="1"/>
    <col min="10498" max="10498" width="0" style="13" hidden="1" customWidth="1"/>
    <col min="10499" max="10499" width="25.44140625" style="13" customWidth="1"/>
    <col min="10500" max="10500" width="2" style="13" bestFit="1" customWidth="1"/>
    <col min="10501" max="10501" width="20" style="13" bestFit="1" customWidth="1"/>
    <col min="10502" max="10502" width="2" style="13" bestFit="1" customWidth="1"/>
    <col min="10503" max="10503" width="20" style="13" bestFit="1" customWidth="1"/>
    <col min="10504" max="10504" width="2" style="13" bestFit="1" customWidth="1"/>
    <col min="10505" max="10505" width="20" style="13" bestFit="1" customWidth="1"/>
    <col min="10506" max="10506" width="2" style="13" bestFit="1" customWidth="1"/>
    <col min="10507" max="10507" width="20" style="13" bestFit="1" customWidth="1"/>
    <col min="10508" max="10508" width="2" style="13" bestFit="1" customWidth="1"/>
    <col min="10509" max="10509" width="20" style="13" bestFit="1" customWidth="1"/>
    <col min="10510" max="10510" width="2" style="13" bestFit="1" customWidth="1"/>
    <col min="10511" max="10511" width="20" style="13" bestFit="1" customWidth="1"/>
    <col min="10512" max="10512" width="2" style="13" bestFit="1" customWidth="1"/>
    <col min="10513" max="10513" width="20" style="13" bestFit="1" customWidth="1"/>
    <col min="10514" max="10514" width="2" style="13" bestFit="1" customWidth="1"/>
    <col min="10515" max="10515" width="20" style="13" bestFit="1" customWidth="1"/>
    <col min="10516" max="10516" width="2" style="13" bestFit="1" customWidth="1"/>
    <col min="10517" max="10752" width="9.109375" style="13"/>
    <col min="10753" max="10753" width="32" style="13" bestFit="1" customWidth="1"/>
    <col min="10754" max="10754" width="0" style="13" hidden="1" customWidth="1"/>
    <col min="10755" max="10755" width="25.44140625" style="13" customWidth="1"/>
    <col min="10756" max="10756" width="2" style="13" bestFit="1" customWidth="1"/>
    <col min="10757" max="10757" width="20" style="13" bestFit="1" customWidth="1"/>
    <col min="10758" max="10758" width="2" style="13" bestFit="1" customWidth="1"/>
    <col min="10759" max="10759" width="20" style="13" bestFit="1" customWidth="1"/>
    <col min="10760" max="10760" width="2" style="13" bestFit="1" customWidth="1"/>
    <col min="10761" max="10761" width="20" style="13" bestFit="1" customWidth="1"/>
    <col min="10762" max="10762" width="2" style="13" bestFit="1" customWidth="1"/>
    <col min="10763" max="10763" width="20" style="13" bestFit="1" customWidth="1"/>
    <col min="10764" max="10764" width="2" style="13" bestFit="1" customWidth="1"/>
    <col min="10765" max="10765" width="20" style="13" bestFit="1" customWidth="1"/>
    <col min="10766" max="10766" width="2" style="13" bestFit="1" customWidth="1"/>
    <col min="10767" max="10767" width="20" style="13" bestFit="1" customWidth="1"/>
    <col min="10768" max="10768" width="2" style="13" bestFit="1" customWidth="1"/>
    <col min="10769" max="10769" width="20" style="13" bestFit="1" customWidth="1"/>
    <col min="10770" max="10770" width="2" style="13" bestFit="1" customWidth="1"/>
    <col min="10771" max="10771" width="20" style="13" bestFit="1" customWidth="1"/>
    <col min="10772" max="10772" width="2" style="13" bestFit="1" customWidth="1"/>
    <col min="10773" max="11008" width="9.109375" style="13"/>
    <col min="11009" max="11009" width="32" style="13" bestFit="1" customWidth="1"/>
    <col min="11010" max="11010" width="0" style="13" hidden="1" customWidth="1"/>
    <col min="11011" max="11011" width="25.44140625" style="13" customWidth="1"/>
    <col min="11012" max="11012" width="2" style="13" bestFit="1" customWidth="1"/>
    <col min="11013" max="11013" width="20" style="13" bestFit="1" customWidth="1"/>
    <col min="11014" max="11014" width="2" style="13" bestFit="1" customWidth="1"/>
    <col min="11015" max="11015" width="20" style="13" bestFit="1" customWidth="1"/>
    <col min="11016" max="11016" width="2" style="13" bestFit="1" customWidth="1"/>
    <col min="11017" max="11017" width="20" style="13" bestFit="1" customWidth="1"/>
    <col min="11018" max="11018" width="2" style="13" bestFit="1" customWidth="1"/>
    <col min="11019" max="11019" width="20" style="13" bestFit="1" customWidth="1"/>
    <col min="11020" max="11020" width="2" style="13" bestFit="1" customWidth="1"/>
    <col min="11021" max="11021" width="20" style="13" bestFit="1" customWidth="1"/>
    <col min="11022" max="11022" width="2" style="13" bestFit="1" customWidth="1"/>
    <col min="11023" max="11023" width="20" style="13" bestFit="1" customWidth="1"/>
    <col min="11024" max="11024" width="2" style="13" bestFit="1" customWidth="1"/>
    <col min="11025" max="11025" width="20" style="13" bestFit="1" customWidth="1"/>
    <col min="11026" max="11026" width="2" style="13" bestFit="1" customWidth="1"/>
    <col min="11027" max="11027" width="20" style="13" bestFit="1" customWidth="1"/>
    <col min="11028" max="11028" width="2" style="13" bestFit="1" customWidth="1"/>
    <col min="11029" max="11264" width="9.109375" style="13"/>
    <col min="11265" max="11265" width="32" style="13" bestFit="1" customWidth="1"/>
    <col min="11266" max="11266" width="0" style="13" hidden="1" customWidth="1"/>
    <col min="11267" max="11267" width="25.44140625" style="13" customWidth="1"/>
    <col min="11268" max="11268" width="2" style="13" bestFit="1" customWidth="1"/>
    <col min="11269" max="11269" width="20" style="13" bestFit="1" customWidth="1"/>
    <col min="11270" max="11270" width="2" style="13" bestFit="1" customWidth="1"/>
    <col min="11271" max="11271" width="20" style="13" bestFit="1" customWidth="1"/>
    <col min="11272" max="11272" width="2" style="13" bestFit="1" customWidth="1"/>
    <col min="11273" max="11273" width="20" style="13" bestFit="1" customWidth="1"/>
    <col min="11274" max="11274" width="2" style="13" bestFit="1" customWidth="1"/>
    <col min="11275" max="11275" width="20" style="13" bestFit="1" customWidth="1"/>
    <col min="11276" max="11276" width="2" style="13" bestFit="1" customWidth="1"/>
    <col min="11277" max="11277" width="20" style="13" bestFit="1" customWidth="1"/>
    <col min="11278" max="11278" width="2" style="13" bestFit="1" customWidth="1"/>
    <col min="11279" max="11279" width="20" style="13" bestFit="1" customWidth="1"/>
    <col min="11280" max="11280" width="2" style="13" bestFit="1" customWidth="1"/>
    <col min="11281" max="11281" width="20" style="13" bestFit="1" customWidth="1"/>
    <col min="11282" max="11282" width="2" style="13" bestFit="1" customWidth="1"/>
    <col min="11283" max="11283" width="20" style="13" bestFit="1" customWidth="1"/>
    <col min="11284" max="11284" width="2" style="13" bestFit="1" customWidth="1"/>
    <col min="11285" max="11520" width="9.109375" style="13"/>
    <col min="11521" max="11521" width="32" style="13" bestFit="1" customWidth="1"/>
    <col min="11522" max="11522" width="0" style="13" hidden="1" customWidth="1"/>
    <col min="11523" max="11523" width="25.44140625" style="13" customWidth="1"/>
    <col min="11524" max="11524" width="2" style="13" bestFit="1" customWidth="1"/>
    <col min="11525" max="11525" width="20" style="13" bestFit="1" customWidth="1"/>
    <col min="11526" max="11526" width="2" style="13" bestFit="1" customWidth="1"/>
    <col min="11527" max="11527" width="20" style="13" bestFit="1" customWidth="1"/>
    <col min="11528" max="11528" width="2" style="13" bestFit="1" customWidth="1"/>
    <col min="11529" max="11529" width="20" style="13" bestFit="1" customWidth="1"/>
    <col min="11530" max="11530" width="2" style="13" bestFit="1" customWidth="1"/>
    <col min="11531" max="11531" width="20" style="13" bestFit="1" customWidth="1"/>
    <col min="11532" max="11532" width="2" style="13" bestFit="1" customWidth="1"/>
    <col min="11533" max="11533" width="20" style="13" bestFit="1" customWidth="1"/>
    <col min="11534" max="11534" width="2" style="13" bestFit="1" customWidth="1"/>
    <col min="11535" max="11535" width="20" style="13" bestFit="1" customWidth="1"/>
    <col min="11536" max="11536" width="2" style="13" bestFit="1" customWidth="1"/>
    <col min="11537" max="11537" width="20" style="13" bestFit="1" customWidth="1"/>
    <col min="11538" max="11538" width="2" style="13" bestFit="1" customWidth="1"/>
    <col min="11539" max="11539" width="20" style="13" bestFit="1" customWidth="1"/>
    <col min="11540" max="11540" width="2" style="13" bestFit="1" customWidth="1"/>
    <col min="11541" max="11776" width="9.109375" style="13"/>
    <col min="11777" max="11777" width="32" style="13" bestFit="1" customWidth="1"/>
    <col min="11778" max="11778" width="0" style="13" hidden="1" customWidth="1"/>
    <col min="11779" max="11779" width="25.44140625" style="13" customWidth="1"/>
    <col min="11780" max="11780" width="2" style="13" bestFit="1" customWidth="1"/>
    <col min="11781" max="11781" width="20" style="13" bestFit="1" customWidth="1"/>
    <col min="11782" max="11782" width="2" style="13" bestFit="1" customWidth="1"/>
    <col min="11783" max="11783" width="20" style="13" bestFit="1" customWidth="1"/>
    <col min="11784" max="11784" width="2" style="13" bestFit="1" customWidth="1"/>
    <col min="11785" max="11785" width="20" style="13" bestFit="1" customWidth="1"/>
    <col min="11786" max="11786" width="2" style="13" bestFit="1" customWidth="1"/>
    <col min="11787" max="11787" width="20" style="13" bestFit="1" customWidth="1"/>
    <col min="11788" max="11788" width="2" style="13" bestFit="1" customWidth="1"/>
    <col min="11789" max="11789" width="20" style="13" bestFit="1" customWidth="1"/>
    <col min="11790" max="11790" width="2" style="13" bestFit="1" customWidth="1"/>
    <col min="11791" max="11791" width="20" style="13" bestFit="1" customWidth="1"/>
    <col min="11792" max="11792" width="2" style="13" bestFit="1" customWidth="1"/>
    <col min="11793" max="11793" width="20" style="13" bestFit="1" customWidth="1"/>
    <col min="11794" max="11794" width="2" style="13" bestFit="1" customWidth="1"/>
    <col min="11795" max="11795" width="20" style="13" bestFit="1" customWidth="1"/>
    <col min="11796" max="11796" width="2" style="13" bestFit="1" customWidth="1"/>
    <col min="11797" max="12032" width="9.109375" style="13"/>
    <col min="12033" max="12033" width="32" style="13" bestFit="1" customWidth="1"/>
    <col min="12034" max="12034" width="0" style="13" hidden="1" customWidth="1"/>
    <col min="12035" max="12035" width="25.44140625" style="13" customWidth="1"/>
    <col min="12036" max="12036" width="2" style="13" bestFit="1" customWidth="1"/>
    <col min="12037" max="12037" width="20" style="13" bestFit="1" customWidth="1"/>
    <col min="12038" max="12038" width="2" style="13" bestFit="1" customWidth="1"/>
    <col min="12039" max="12039" width="20" style="13" bestFit="1" customWidth="1"/>
    <col min="12040" max="12040" width="2" style="13" bestFit="1" customWidth="1"/>
    <col min="12041" max="12041" width="20" style="13" bestFit="1" customWidth="1"/>
    <col min="12042" max="12042" width="2" style="13" bestFit="1" customWidth="1"/>
    <col min="12043" max="12043" width="20" style="13" bestFit="1" customWidth="1"/>
    <col min="12044" max="12044" width="2" style="13" bestFit="1" customWidth="1"/>
    <col min="12045" max="12045" width="20" style="13" bestFit="1" customWidth="1"/>
    <col min="12046" max="12046" width="2" style="13" bestFit="1" customWidth="1"/>
    <col min="12047" max="12047" width="20" style="13" bestFit="1" customWidth="1"/>
    <col min="12048" max="12048" width="2" style="13" bestFit="1" customWidth="1"/>
    <col min="12049" max="12049" width="20" style="13" bestFit="1" customWidth="1"/>
    <col min="12050" max="12050" width="2" style="13" bestFit="1" customWidth="1"/>
    <col min="12051" max="12051" width="20" style="13" bestFit="1" customWidth="1"/>
    <col min="12052" max="12052" width="2" style="13" bestFit="1" customWidth="1"/>
    <col min="12053" max="12288" width="9.109375" style="13"/>
    <col min="12289" max="12289" width="32" style="13" bestFit="1" customWidth="1"/>
    <col min="12290" max="12290" width="0" style="13" hidden="1" customWidth="1"/>
    <col min="12291" max="12291" width="25.44140625" style="13" customWidth="1"/>
    <col min="12292" max="12292" width="2" style="13" bestFit="1" customWidth="1"/>
    <col min="12293" max="12293" width="20" style="13" bestFit="1" customWidth="1"/>
    <col min="12294" max="12294" width="2" style="13" bestFit="1" customWidth="1"/>
    <col min="12295" max="12295" width="20" style="13" bestFit="1" customWidth="1"/>
    <col min="12296" max="12296" width="2" style="13" bestFit="1" customWidth="1"/>
    <col min="12297" max="12297" width="20" style="13" bestFit="1" customWidth="1"/>
    <col min="12298" max="12298" width="2" style="13" bestFit="1" customWidth="1"/>
    <col min="12299" max="12299" width="20" style="13" bestFit="1" customWidth="1"/>
    <col min="12300" max="12300" width="2" style="13" bestFit="1" customWidth="1"/>
    <col min="12301" max="12301" width="20" style="13" bestFit="1" customWidth="1"/>
    <col min="12302" max="12302" width="2" style="13" bestFit="1" customWidth="1"/>
    <col min="12303" max="12303" width="20" style="13" bestFit="1" customWidth="1"/>
    <col min="12304" max="12304" width="2" style="13" bestFit="1" customWidth="1"/>
    <col min="12305" max="12305" width="20" style="13" bestFit="1" customWidth="1"/>
    <col min="12306" max="12306" width="2" style="13" bestFit="1" customWidth="1"/>
    <col min="12307" max="12307" width="20" style="13" bestFit="1" customWidth="1"/>
    <col min="12308" max="12308" width="2" style="13" bestFit="1" customWidth="1"/>
    <col min="12309" max="12544" width="9.109375" style="13"/>
    <col min="12545" max="12545" width="32" style="13" bestFit="1" customWidth="1"/>
    <col min="12546" max="12546" width="0" style="13" hidden="1" customWidth="1"/>
    <col min="12547" max="12547" width="25.44140625" style="13" customWidth="1"/>
    <col min="12548" max="12548" width="2" style="13" bestFit="1" customWidth="1"/>
    <col min="12549" max="12549" width="20" style="13" bestFit="1" customWidth="1"/>
    <col min="12550" max="12550" width="2" style="13" bestFit="1" customWidth="1"/>
    <col min="12551" max="12551" width="20" style="13" bestFit="1" customWidth="1"/>
    <col min="12552" max="12552" width="2" style="13" bestFit="1" customWidth="1"/>
    <col min="12553" max="12553" width="20" style="13" bestFit="1" customWidth="1"/>
    <col min="12554" max="12554" width="2" style="13" bestFit="1" customWidth="1"/>
    <col min="12555" max="12555" width="20" style="13" bestFit="1" customWidth="1"/>
    <col min="12556" max="12556" width="2" style="13" bestFit="1" customWidth="1"/>
    <col min="12557" max="12557" width="20" style="13" bestFit="1" customWidth="1"/>
    <col min="12558" max="12558" width="2" style="13" bestFit="1" customWidth="1"/>
    <col min="12559" max="12559" width="20" style="13" bestFit="1" customWidth="1"/>
    <col min="12560" max="12560" width="2" style="13" bestFit="1" customWidth="1"/>
    <col min="12561" max="12561" width="20" style="13" bestFit="1" customWidth="1"/>
    <col min="12562" max="12562" width="2" style="13" bestFit="1" customWidth="1"/>
    <col min="12563" max="12563" width="20" style="13" bestFit="1" customWidth="1"/>
    <col min="12564" max="12564" width="2" style="13" bestFit="1" customWidth="1"/>
    <col min="12565" max="12800" width="9.109375" style="13"/>
    <col min="12801" max="12801" width="32" style="13" bestFit="1" customWidth="1"/>
    <col min="12802" max="12802" width="0" style="13" hidden="1" customWidth="1"/>
    <col min="12803" max="12803" width="25.44140625" style="13" customWidth="1"/>
    <col min="12804" max="12804" width="2" style="13" bestFit="1" customWidth="1"/>
    <col min="12805" max="12805" width="20" style="13" bestFit="1" customWidth="1"/>
    <col min="12806" max="12806" width="2" style="13" bestFit="1" customWidth="1"/>
    <col min="12807" max="12807" width="20" style="13" bestFit="1" customWidth="1"/>
    <col min="12808" max="12808" width="2" style="13" bestFit="1" customWidth="1"/>
    <col min="12809" max="12809" width="20" style="13" bestFit="1" customWidth="1"/>
    <col min="12810" max="12810" width="2" style="13" bestFit="1" customWidth="1"/>
    <col min="12811" max="12811" width="20" style="13" bestFit="1" customWidth="1"/>
    <col min="12812" max="12812" width="2" style="13" bestFit="1" customWidth="1"/>
    <col min="12813" max="12813" width="20" style="13" bestFit="1" customWidth="1"/>
    <col min="12814" max="12814" width="2" style="13" bestFit="1" customWidth="1"/>
    <col min="12815" max="12815" width="20" style="13" bestFit="1" customWidth="1"/>
    <col min="12816" max="12816" width="2" style="13" bestFit="1" customWidth="1"/>
    <col min="12817" max="12817" width="20" style="13" bestFit="1" customWidth="1"/>
    <col min="12818" max="12818" width="2" style="13" bestFit="1" customWidth="1"/>
    <col min="12819" max="12819" width="20" style="13" bestFit="1" customWidth="1"/>
    <col min="12820" max="12820" width="2" style="13" bestFit="1" customWidth="1"/>
    <col min="12821" max="13056" width="9.109375" style="13"/>
    <col min="13057" max="13057" width="32" style="13" bestFit="1" customWidth="1"/>
    <col min="13058" max="13058" width="0" style="13" hidden="1" customWidth="1"/>
    <col min="13059" max="13059" width="25.44140625" style="13" customWidth="1"/>
    <col min="13060" max="13060" width="2" style="13" bestFit="1" customWidth="1"/>
    <col min="13061" max="13061" width="20" style="13" bestFit="1" customWidth="1"/>
    <col min="13062" max="13062" width="2" style="13" bestFit="1" customWidth="1"/>
    <col min="13063" max="13063" width="20" style="13" bestFit="1" customWidth="1"/>
    <col min="13064" max="13064" width="2" style="13" bestFit="1" customWidth="1"/>
    <col min="13065" max="13065" width="20" style="13" bestFit="1" customWidth="1"/>
    <col min="13066" max="13066" width="2" style="13" bestFit="1" customWidth="1"/>
    <col min="13067" max="13067" width="20" style="13" bestFit="1" customWidth="1"/>
    <col min="13068" max="13068" width="2" style="13" bestFit="1" customWidth="1"/>
    <col min="13069" max="13069" width="20" style="13" bestFit="1" customWidth="1"/>
    <col min="13070" max="13070" width="2" style="13" bestFit="1" customWidth="1"/>
    <col min="13071" max="13071" width="20" style="13" bestFit="1" customWidth="1"/>
    <col min="13072" max="13072" width="2" style="13" bestFit="1" customWidth="1"/>
    <col min="13073" max="13073" width="20" style="13" bestFit="1" customWidth="1"/>
    <col min="13074" max="13074" width="2" style="13" bestFit="1" customWidth="1"/>
    <col min="13075" max="13075" width="20" style="13" bestFit="1" customWidth="1"/>
    <col min="13076" max="13076" width="2" style="13" bestFit="1" customWidth="1"/>
    <col min="13077" max="13312" width="9.109375" style="13"/>
    <col min="13313" max="13313" width="32" style="13" bestFit="1" customWidth="1"/>
    <col min="13314" max="13314" width="0" style="13" hidden="1" customWidth="1"/>
    <col min="13315" max="13315" width="25.44140625" style="13" customWidth="1"/>
    <col min="13316" max="13316" width="2" style="13" bestFit="1" customWidth="1"/>
    <col min="13317" max="13317" width="20" style="13" bestFit="1" customWidth="1"/>
    <col min="13318" max="13318" width="2" style="13" bestFit="1" customWidth="1"/>
    <col min="13319" max="13319" width="20" style="13" bestFit="1" customWidth="1"/>
    <col min="13320" max="13320" width="2" style="13" bestFit="1" customWidth="1"/>
    <col min="13321" max="13321" width="20" style="13" bestFit="1" customWidth="1"/>
    <col min="13322" max="13322" width="2" style="13" bestFit="1" customWidth="1"/>
    <col min="13323" max="13323" width="20" style="13" bestFit="1" customWidth="1"/>
    <col min="13324" max="13324" width="2" style="13" bestFit="1" customWidth="1"/>
    <col min="13325" max="13325" width="20" style="13" bestFit="1" customWidth="1"/>
    <col min="13326" max="13326" width="2" style="13" bestFit="1" customWidth="1"/>
    <col min="13327" max="13327" width="20" style="13" bestFit="1" customWidth="1"/>
    <col min="13328" max="13328" width="2" style="13" bestFit="1" customWidth="1"/>
    <col min="13329" max="13329" width="20" style="13" bestFit="1" customWidth="1"/>
    <col min="13330" max="13330" width="2" style="13" bestFit="1" customWidth="1"/>
    <col min="13331" max="13331" width="20" style="13" bestFit="1" customWidth="1"/>
    <col min="13332" max="13332" width="2" style="13" bestFit="1" customWidth="1"/>
    <col min="13333" max="13568" width="9.109375" style="13"/>
    <col min="13569" max="13569" width="32" style="13" bestFit="1" customWidth="1"/>
    <col min="13570" max="13570" width="0" style="13" hidden="1" customWidth="1"/>
    <col min="13571" max="13571" width="25.44140625" style="13" customWidth="1"/>
    <col min="13572" max="13572" width="2" style="13" bestFit="1" customWidth="1"/>
    <col min="13573" max="13573" width="20" style="13" bestFit="1" customWidth="1"/>
    <col min="13574" max="13574" width="2" style="13" bestFit="1" customWidth="1"/>
    <col min="13575" max="13575" width="20" style="13" bestFit="1" customWidth="1"/>
    <col min="13576" max="13576" width="2" style="13" bestFit="1" customWidth="1"/>
    <col min="13577" max="13577" width="20" style="13" bestFit="1" customWidth="1"/>
    <col min="13578" max="13578" width="2" style="13" bestFit="1" customWidth="1"/>
    <col min="13579" max="13579" width="20" style="13" bestFit="1" customWidth="1"/>
    <col min="13580" max="13580" width="2" style="13" bestFit="1" customWidth="1"/>
    <col min="13581" max="13581" width="20" style="13" bestFit="1" customWidth="1"/>
    <col min="13582" max="13582" width="2" style="13" bestFit="1" customWidth="1"/>
    <col min="13583" max="13583" width="20" style="13" bestFit="1" customWidth="1"/>
    <col min="13584" max="13584" width="2" style="13" bestFit="1" customWidth="1"/>
    <col min="13585" max="13585" width="20" style="13" bestFit="1" customWidth="1"/>
    <col min="13586" max="13586" width="2" style="13" bestFit="1" customWidth="1"/>
    <col min="13587" max="13587" width="20" style="13" bestFit="1" customWidth="1"/>
    <col min="13588" max="13588" width="2" style="13" bestFit="1" customWidth="1"/>
    <col min="13589" max="13824" width="9.109375" style="13"/>
    <col min="13825" max="13825" width="32" style="13" bestFit="1" customWidth="1"/>
    <col min="13826" max="13826" width="0" style="13" hidden="1" customWidth="1"/>
    <col min="13827" max="13827" width="25.44140625" style="13" customWidth="1"/>
    <col min="13828" max="13828" width="2" style="13" bestFit="1" customWidth="1"/>
    <col min="13829" max="13829" width="20" style="13" bestFit="1" customWidth="1"/>
    <col min="13830" max="13830" width="2" style="13" bestFit="1" customWidth="1"/>
    <col min="13831" max="13831" width="20" style="13" bestFit="1" customWidth="1"/>
    <col min="13832" max="13832" width="2" style="13" bestFit="1" customWidth="1"/>
    <col min="13833" max="13833" width="20" style="13" bestFit="1" customWidth="1"/>
    <col min="13834" max="13834" width="2" style="13" bestFit="1" customWidth="1"/>
    <col min="13835" max="13835" width="20" style="13" bestFit="1" customWidth="1"/>
    <col min="13836" max="13836" width="2" style="13" bestFit="1" customWidth="1"/>
    <col min="13837" max="13837" width="20" style="13" bestFit="1" customWidth="1"/>
    <col min="13838" max="13838" width="2" style="13" bestFit="1" customWidth="1"/>
    <col min="13839" max="13839" width="20" style="13" bestFit="1" customWidth="1"/>
    <col min="13840" max="13840" width="2" style="13" bestFit="1" customWidth="1"/>
    <col min="13841" max="13841" width="20" style="13" bestFit="1" customWidth="1"/>
    <col min="13842" max="13842" width="2" style="13" bestFit="1" customWidth="1"/>
    <col min="13843" max="13843" width="20" style="13" bestFit="1" customWidth="1"/>
    <col min="13844" max="13844" width="2" style="13" bestFit="1" customWidth="1"/>
    <col min="13845" max="14080" width="9.109375" style="13"/>
    <col min="14081" max="14081" width="32" style="13" bestFit="1" customWidth="1"/>
    <col min="14082" max="14082" width="0" style="13" hidden="1" customWidth="1"/>
    <col min="14083" max="14083" width="25.44140625" style="13" customWidth="1"/>
    <col min="14084" max="14084" width="2" style="13" bestFit="1" customWidth="1"/>
    <col min="14085" max="14085" width="20" style="13" bestFit="1" customWidth="1"/>
    <col min="14086" max="14086" width="2" style="13" bestFit="1" customWidth="1"/>
    <col min="14087" max="14087" width="20" style="13" bestFit="1" customWidth="1"/>
    <col min="14088" max="14088" width="2" style="13" bestFit="1" customWidth="1"/>
    <col min="14089" max="14089" width="20" style="13" bestFit="1" customWidth="1"/>
    <col min="14090" max="14090" width="2" style="13" bestFit="1" customWidth="1"/>
    <col min="14091" max="14091" width="20" style="13" bestFit="1" customWidth="1"/>
    <col min="14092" max="14092" width="2" style="13" bestFit="1" customWidth="1"/>
    <col min="14093" max="14093" width="20" style="13" bestFit="1" customWidth="1"/>
    <col min="14094" max="14094" width="2" style="13" bestFit="1" customWidth="1"/>
    <col min="14095" max="14095" width="20" style="13" bestFit="1" customWidth="1"/>
    <col min="14096" max="14096" width="2" style="13" bestFit="1" customWidth="1"/>
    <col min="14097" max="14097" width="20" style="13" bestFit="1" customWidth="1"/>
    <col min="14098" max="14098" width="2" style="13" bestFit="1" customWidth="1"/>
    <col min="14099" max="14099" width="20" style="13" bestFit="1" customWidth="1"/>
    <col min="14100" max="14100" width="2" style="13" bestFit="1" customWidth="1"/>
    <col min="14101" max="14336" width="9.109375" style="13"/>
    <col min="14337" max="14337" width="32" style="13" bestFit="1" customWidth="1"/>
    <col min="14338" max="14338" width="0" style="13" hidden="1" customWidth="1"/>
    <col min="14339" max="14339" width="25.44140625" style="13" customWidth="1"/>
    <col min="14340" max="14340" width="2" style="13" bestFit="1" customWidth="1"/>
    <col min="14341" max="14341" width="20" style="13" bestFit="1" customWidth="1"/>
    <col min="14342" max="14342" width="2" style="13" bestFit="1" customWidth="1"/>
    <col min="14343" max="14343" width="20" style="13" bestFit="1" customWidth="1"/>
    <col min="14344" max="14344" width="2" style="13" bestFit="1" customWidth="1"/>
    <col min="14345" max="14345" width="20" style="13" bestFit="1" customWidth="1"/>
    <col min="14346" max="14346" width="2" style="13" bestFit="1" customWidth="1"/>
    <col min="14347" max="14347" width="20" style="13" bestFit="1" customWidth="1"/>
    <col min="14348" max="14348" width="2" style="13" bestFit="1" customWidth="1"/>
    <col min="14349" max="14349" width="20" style="13" bestFit="1" customWidth="1"/>
    <col min="14350" max="14350" width="2" style="13" bestFit="1" customWidth="1"/>
    <col min="14351" max="14351" width="20" style="13" bestFit="1" customWidth="1"/>
    <col min="14352" max="14352" width="2" style="13" bestFit="1" customWidth="1"/>
    <col min="14353" max="14353" width="20" style="13" bestFit="1" customWidth="1"/>
    <col min="14354" max="14354" width="2" style="13" bestFit="1" customWidth="1"/>
    <col min="14355" max="14355" width="20" style="13" bestFit="1" customWidth="1"/>
    <col min="14356" max="14356" width="2" style="13" bestFit="1" customWidth="1"/>
    <col min="14357" max="14592" width="9.109375" style="13"/>
    <col min="14593" max="14593" width="32" style="13" bestFit="1" customWidth="1"/>
    <col min="14594" max="14594" width="0" style="13" hidden="1" customWidth="1"/>
    <col min="14595" max="14595" width="25.44140625" style="13" customWidth="1"/>
    <col min="14596" max="14596" width="2" style="13" bestFit="1" customWidth="1"/>
    <col min="14597" max="14597" width="20" style="13" bestFit="1" customWidth="1"/>
    <col min="14598" max="14598" width="2" style="13" bestFit="1" customWidth="1"/>
    <col min="14599" max="14599" width="20" style="13" bestFit="1" customWidth="1"/>
    <col min="14600" max="14600" width="2" style="13" bestFit="1" customWidth="1"/>
    <col min="14601" max="14601" width="20" style="13" bestFit="1" customWidth="1"/>
    <col min="14602" max="14602" width="2" style="13" bestFit="1" customWidth="1"/>
    <col min="14603" max="14603" width="20" style="13" bestFit="1" customWidth="1"/>
    <col min="14604" max="14604" width="2" style="13" bestFit="1" customWidth="1"/>
    <col min="14605" max="14605" width="20" style="13" bestFit="1" customWidth="1"/>
    <col min="14606" max="14606" width="2" style="13" bestFit="1" customWidth="1"/>
    <col min="14607" max="14607" width="20" style="13" bestFit="1" customWidth="1"/>
    <col min="14608" max="14608" width="2" style="13" bestFit="1" customWidth="1"/>
    <col min="14609" max="14609" width="20" style="13" bestFit="1" customWidth="1"/>
    <col min="14610" max="14610" width="2" style="13" bestFit="1" customWidth="1"/>
    <col min="14611" max="14611" width="20" style="13" bestFit="1" customWidth="1"/>
    <col min="14612" max="14612" width="2" style="13" bestFit="1" customWidth="1"/>
    <col min="14613" max="14848" width="9.109375" style="13"/>
    <col min="14849" max="14849" width="32" style="13" bestFit="1" customWidth="1"/>
    <col min="14850" max="14850" width="0" style="13" hidden="1" customWidth="1"/>
    <col min="14851" max="14851" width="25.44140625" style="13" customWidth="1"/>
    <col min="14852" max="14852" width="2" style="13" bestFit="1" customWidth="1"/>
    <col min="14853" max="14853" width="20" style="13" bestFit="1" customWidth="1"/>
    <col min="14854" max="14854" width="2" style="13" bestFit="1" customWidth="1"/>
    <col min="14855" max="14855" width="20" style="13" bestFit="1" customWidth="1"/>
    <col min="14856" max="14856" width="2" style="13" bestFit="1" customWidth="1"/>
    <col min="14857" max="14857" width="20" style="13" bestFit="1" customWidth="1"/>
    <col min="14858" max="14858" width="2" style="13" bestFit="1" customWidth="1"/>
    <col min="14859" max="14859" width="20" style="13" bestFit="1" customWidth="1"/>
    <col min="14860" max="14860" width="2" style="13" bestFit="1" customWidth="1"/>
    <col min="14861" max="14861" width="20" style="13" bestFit="1" customWidth="1"/>
    <col min="14862" max="14862" width="2" style="13" bestFit="1" customWidth="1"/>
    <col min="14863" max="14863" width="20" style="13" bestFit="1" customWidth="1"/>
    <col min="14864" max="14864" width="2" style="13" bestFit="1" customWidth="1"/>
    <col min="14865" max="14865" width="20" style="13" bestFit="1" customWidth="1"/>
    <col min="14866" max="14866" width="2" style="13" bestFit="1" customWidth="1"/>
    <col min="14867" max="14867" width="20" style="13" bestFit="1" customWidth="1"/>
    <col min="14868" max="14868" width="2" style="13" bestFit="1" customWidth="1"/>
    <col min="14869" max="15104" width="9.109375" style="13"/>
    <col min="15105" max="15105" width="32" style="13" bestFit="1" customWidth="1"/>
    <col min="15106" max="15106" width="0" style="13" hidden="1" customWidth="1"/>
    <col min="15107" max="15107" width="25.44140625" style="13" customWidth="1"/>
    <col min="15108" max="15108" width="2" style="13" bestFit="1" customWidth="1"/>
    <col min="15109" max="15109" width="20" style="13" bestFit="1" customWidth="1"/>
    <col min="15110" max="15110" width="2" style="13" bestFit="1" customWidth="1"/>
    <col min="15111" max="15111" width="20" style="13" bestFit="1" customWidth="1"/>
    <col min="15112" max="15112" width="2" style="13" bestFit="1" customWidth="1"/>
    <col min="15113" max="15113" width="20" style="13" bestFit="1" customWidth="1"/>
    <col min="15114" max="15114" width="2" style="13" bestFit="1" customWidth="1"/>
    <col min="15115" max="15115" width="20" style="13" bestFit="1" customWidth="1"/>
    <col min="15116" max="15116" width="2" style="13" bestFit="1" customWidth="1"/>
    <col min="15117" max="15117" width="20" style="13" bestFit="1" customWidth="1"/>
    <col min="15118" max="15118" width="2" style="13" bestFit="1" customWidth="1"/>
    <col min="15119" max="15119" width="20" style="13" bestFit="1" customWidth="1"/>
    <col min="15120" max="15120" width="2" style="13" bestFit="1" customWidth="1"/>
    <col min="15121" max="15121" width="20" style="13" bestFit="1" customWidth="1"/>
    <col min="15122" max="15122" width="2" style="13" bestFit="1" customWidth="1"/>
    <col min="15123" max="15123" width="20" style="13" bestFit="1" customWidth="1"/>
    <col min="15124" max="15124" width="2" style="13" bestFit="1" customWidth="1"/>
    <col min="15125" max="15360" width="9.109375" style="13"/>
    <col min="15361" max="15361" width="32" style="13" bestFit="1" customWidth="1"/>
    <col min="15362" max="15362" width="0" style="13" hidden="1" customWidth="1"/>
    <col min="15363" max="15363" width="25.44140625" style="13" customWidth="1"/>
    <col min="15364" max="15364" width="2" style="13" bestFit="1" customWidth="1"/>
    <col min="15365" max="15365" width="20" style="13" bestFit="1" customWidth="1"/>
    <col min="15366" max="15366" width="2" style="13" bestFit="1" customWidth="1"/>
    <col min="15367" max="15367" width="20" style="13" bestFit="1" customWidth="1"/>
    <col min="15368" max="15368" width="2" style="13" bestFit="1" customWidth="1"/>
    <col min="15369" max="15369" width="20" style="13" bestFit="1" customWidth="1"/>
    <col min="15370" max="15370" width="2" style="13" bestFit="1" customWidth="1"/>
    <col min="15371" max="15371" width="20" style="13" bestFit="1" customWidth="1"/>
    <col min="15372" max="15372" width="2" style="13" bestFit="1" customWidth="1"/>
    <col min="15373" max="15373" width="20" style="13" bestFit="1" customWidth="1"/>
    <col min="15374" max="15374" width="2" style="13" bestFit="1" customWidth="1"/>
    <col min="15375" max="15375" width="20" style="13" bestFit="1" customWidth="1"/>
    <col min="15376" max="15376" width="2" style="13" bestFit="1" customWidth="1"/>
    <col min="15377" max="15377" width="20" style="13" bestFit="1" customWidth="1"/>
    <col min="15378" max="15378" width="2" style="13" bestFit="1" customWidth="1"/>
    <col min="15379" max="15379" width="20" style="13" bestFit="1" customWidth="1"/>
    <col min="15380" max="15380" width="2" style="13" bestFit="1" customWidth="1"/>
    <col min="15381" max="15616" width="9.109375" style="13"/>
    <col min="15617" max="15617" width="32" style="13" bestFit="1" customWidth="1"/>
    <col min="15618" max="15618" width="0" style="13" hidden="1" customWidth="1"/>
    <col min="15619" max="15619" width="25.44140625" style="13" customWidth="1"/>
    <col min="15620" max="15620" width="2" style="13" bestFit="1" customWidth="1"/>
    <col min="15621" max="15621" width="20" style="13" bestFit="1" customWidth="1"/>
    <col min="15622" max="15622" width="2" style="13" bestFit="1" customWidth="1"/>
    <col min="15623" max="15623" width="20" style="13" bestFit="1" customWidth="1"/>
    <col min="15624" max="15624" width="2" style="13" bestFit="1" customWidth="1"/>
    <col min="15625" max="15625" width="20" style="13" bestFit="1" customWidth="1"/>
    <col min="15626" max="15626" width="2" style="13" bestFit="1" customWidth="1"/>
    <col min="15627" max="15627" width="20" style="13" bestFit="1" customWidth="1"/>
    <col min="15628" max="15628" width="2" style="13" bestFit="1" customWidth="1"/>
    <col min="15629" max="15629" width="20" style="13" bestFit="1" customWidth="1"/>
    <col min="15630" max="15630" width="2" style="13" bestFit="1" customWidth="1"/>
    <col min="15631" max="15631" width="20" style="13" bestFit="1" customWidth="1"/>
    <col min="15632" max="15632" width="2" style="13" bestFit="1" customWidth="1"/>
    <col min="15633" max="15633" width="20" style="13" bestFit="1" customWidth="1"/>
    <col min="15634" max="15634" width="2" style="13" bestFit="1" customWidth="1"/>
    <col min="15635" max="15635" width="20" style="13" bestFit="1" customWidth="1"/>
    <col min="15636" max="15636" width="2" style="13" bestFit="1" customWidth="1"/>
    <col min="15637" max="15872" width="9.109375" style="13"/>
    <col min="15873" max="15873" width="32" style="13" bestFit="1" customWidth="1"/>
    <col min="15874" max="15874" width="0" style="13" hidden="1" customWidth="1"/>
    <col min="15875" max="15875" width="25.44140625" style="13" customWidth="1"/>
    <col min="15876" max="15876" width="2" style="13" bestFit="1" customWidth="1"/>
    <col min="15877" max="15877" width="20" style="13" bestFit="1" customWidth="1"/>
    <col min="15878" max="15878" width="2" style="13" bestFit="1" customWidth="1"/>
    <col min="15879" max="15879" width="20" style="13" bestFit="1" customWidth="1"/>
    <col min="15880" max="15880" width="2" style="13" bestFit="1" customWidth="1"/>
    <col min="15881" max="15881" width="20" style="13" bestFit="1" customWidth="1"/>
    <col min="15882" max="15882" width="2" style="13" bestFit="1" customWidth="1"/>
    <col min="15883" max="15883" width="20" style="13" bestFit="1" customWidth="1"/>
    <col min="15884" max="15884" width="2" style="13" bestFit="1" customWidth="1"/>
    <col min="15885" max="15885" width="20" style="13" bestFit="1" customWidth="1"/>
    <col min="15886" max="15886" width="2" style="13" bestFit="1" customWidth="1"/>
    <col min="15887" max="15887" width="20" style="13" bestFit="1" customWidth="1"/>
    <col min="15888" max="15888" width="2" style="13" bestFit="1" customWidth="1"/>
    <col min="15889" max="15889" width="20" style="13" bestFit="1" customWidth="1"/>
    <col min="15890" max="15890" width="2" style="13" bestFit="1" customWidth="1"/>
    <col min="15891" max="15891" width="20" style="13" bestFit="1" customWidth="1"/>
    <col min="15892" max="15892" width="2" style="13" bestFit="1" customWidth="1"/>
    <col min="15893" max="16128" width="9.109375" style="13"/>
    <col min="16129" max="16129" width="32" style="13" bestFit="1" customWidth="1"/>
    <col min="16130" max="16130" width="0" style="13" hidden="1" customWidth="1"/>
    <col min="16131" max="16131" width="25.44140625" style="13" customWidth="1"/>
    <col min="16132" max="16132" width="2" style="13" bestFit="1" customWidth="1"/>
    <col min="16133" max="16133" width="20" style="13" bestFit="1" customWidth="1"/>
    <col min="16134" max="16134" width="2" style="13" bestFit="1" customWidth="1"/>
    <col min="16135" max="16135" width="20" style="13" bestFit="1" customWidth="1"/>
    <col min="16136" max="16136" width="2" style="13" bestFit="1" customWidth="1"/>
    <col min="16137" max="16137" width="20" style="13" bestFit="1" customWidth="1"/>
    <col min="16138" max="16138" width="2" style="13" bestFit="1" customWidth="1"/>
    <col min="16139" max="16139" width="20" style="13" bestFit="1" customWidth="1"/>
    <col min="16140" max="16140" width="2" style="13" bestFit="1" customWidth="1"/>
    <col min="16141" max="16141" width="20" style="13" bestFit="1" customWidth="1"/>
    <col min="16142" max="16142" width="2" style="13" bestFit="1" customWidth="1"/>
    <col min="16143" max="16143" width="20" style="13" bestFit="1" customWidth="1"/>
    <col min="16144" max="16144" width="2" style="13" bestFit="1" customWidth="1"/>
    <col min="16145" max="16145" width="20" style="13" bestFit="1" customWidth="1"/>
    <col min="16146" max="16146" width="2" style="13" bestFit="1" customWidth="1"/>
    <col min="16147" max="16147" width="20" style="13" bestFit="1" customWidth="1"/>
    <col min="16148" max="16148" width="2" style="13" bestFit="1" customWidth="1"/>
    <col min="16149" max="16384" width="9.109375" style="13"/>
  </cols>
  <sheetData>
    <row r="2" spans="2:20" ht="13.8" x14ac:dyDescent="0.25">
      <c r="B2" s="29" t="s">
        <v>809</v>
      </c>
    </row>
    <row r="4" spans="2:20" ht="24.75" customHeight="1" x14ac:dyDescent="0.25">
      <c r="C4" s="18"/>
      <c r="G4" s="200" t="s">
        <v>867</v>
      </c>
      <c r="H4" s="200"/>
      <c r="I4" s="200"/>
      <c r="J4" s="200"/>
      <c r="K4" s="200"/>
      <c r="L4" s="200"/>
      <c r="M4" s="200"/>
      <c r="N4" s="200"/>
      <c r="O4" s="200"/>
      <c r="P4" s="200"/>
      <c r="Q4" s="200"/>
      <c r="R4" s="200"/>
      <c r="S4" s="200"/>
      <c r="T4" s="200"/>
    </row>
    <row r="5" spans="2:20" ht="73.5" customHeight="1" x14ac:dyDescent="0.25">
      <c r="C5" s="80" t="s">
        <v>810</v>
      </c>
      <c r="D5" s="63" t="s">
        <v>18</v>
      </c>
      <c r="E5" s="80" t="s">
        <v>811</v>
      </c>
      <c r="F5" s="63" t="s">
        <v>346</v>
      </c>
      <c r="G5" s="80" t="s">
        <v>812</v>
      </c>
      <c r="H5" s="63" t="s">
        <v>20</v>
      </c>
      <c r="I5" s="80" t="s">
        <v>813</v>
      </c>
      <c r="J5" s="63" t="s">
        <v>520</v>
      </c>
      <c r="K5" s="80" t="s">
        <v>814</v>
      </c>
      <c r="L5" s="63" t="s">
        <v>125</v>
      </c>
      <c r="M5" s="80" t="s">
        <v>815</v>
      </c>
      <c r="N5" s="63" t="s">
        <v>181</v>
      </c>
      <c r="O5" s="80" t="s">
        <v>816</v>
      </c>
      <c r="P5" s="63" t="s">
        <v>296</v>
      </c>
      <c r="Q5" s="80" t="s">
        <v>817</v>
      </c>
      <c r="R5" s="63" t="s">
        <v>527</v>
      </c>
      <c r="S5" s="80" t="s">
        <v>818</v>
      </c>
      <c r="T5" s="63" t="s">
        <v>534</v>
      </c>
    </row>
    <row r="6" spans="2:20" ht="15" customHeight="1" x14ac:dyDescent="0.25">
      <c r="B6" s="161" t="s">
        <v>35</v>
      </c>
      <c r="C6" s="161"/>
      <c r="D6" s="161"/>
      <c r="E6" s="161"/>
      <c r="F6" s="161"/>
      <c r="G6" s="161"/>
      <c r="H6" s="161"/>
      <c r="I6" s="161"/>
      <c r="J6" s="161"/>
      <c r="K6" s="161"/>
      <c r="L6" s="161"/>
      <c r="M6" s="161"/>
      <c r="N6" s="161"/>
      <c r="O6" s="161"/>
      <c r="P6" s="161"/>
      <c r="Q6" s="161"/>
      <c r="R6" s="161"/>
      <c r="S6" s="161"/>
      <c r="T6" s="161"/>
    </row>
    <row r="7" spans="2:20" ht="13.8" x14ac:dyDescent="0.25">
      <c r="B7" s="48" t="s">
        <v>36</v>
      </c>
      <c r="C7" s="49" t="s">
        <v>819</v>
      </c>
      <c r="D7" s="50"/>
      <c r="E7" s="49" t="s">
        <v>819</v>
      </c>
      <c r="F7" s="50"/>
      <c r="G7" s="49"/>
      <c r="H7" s="50"/>
      <c r="I7" s="49"/>
      <c r="J7" s="50"/>
      <c r="K7" s="49"/>
      <c r="L7" s="50"/>
      <c r="M7" s="49"/>
      <c r="N7" s="50"/>
      <c r="O7" s="49"/>
      <c r="P7" s="50"/>
      <c r="Q7" s="49"/>
      <c r="R7" s="50"/>
      <c r="S7" s="49"/>
      <c r="T7" s="50"/>
    </row>
    <row r="8" spans="2:20" ht="13.8" x14ac:dyDescent="0.25">
      <c r="B8" s="34" t="s">
        <v>38</v>
      </c>
      <c r="C8" s="35" t="s">
        <v>819</v>
      </c>
      <c r="D8" s="36"/>
      <c r="E8" s="35" t="s">
        <v>819</v>
      </c>
      <c r="F8" s="36"/>
      <c r="G8" s="35"/>
      <c r="H8" s="36"/>
      <c r="I8" s="35"/>
      <c r="J8" s="36"/>
      <c r="K8" s="35"/>
      <c r="L8" s="36"/>
      <c r="M8" s="35"/>
      <c r="N8" s="36"/>
      <c r="O8" s="35"/>
      <c r="P8" s="36"/>
      <c r="Q8" s="35"/>
      <c r="R8" s="36"/>
      <c r="S8" s="35"/>
      <c r="T8" s="36"/>
    </row>
    <row r="9" spans="2:20" ht="13.8" x14ac:dyDescent="0.25">
      <c r="B9" s="48" t="s">
        <v>40</v>
      </c>
      <c r="C9" s="49" t="s">
        <v>819</v>
      </c>
      <c r="D9" s="50"/>
      <c r="E9" s="49" t="s">
        <v>819</v>
      </c>
      <c r="F9" s="50"/>
      <c r="G9" s="49"/>
      <c r="H9" s="50"/>
      <c r="I9" s="49"/>
      <c r="J9" s="50"/>
      <c r="K9" s="49"/>
      <c r="L9" s="50"/>
      <c r="M9" s="49"/>
      <c r="N9" s="50"/>
      <c r="O9" s="49"/>
      <c r="P9" s="50"/>
      <c r="Q9" s="49"/>
      <c r="R9" s="50"/>
      <c r="S9" s="49"/>
      <c r="T9" s="50"/>
    </row>
    <row r="10" spans="2:20" ht="13.8" x14ac:dyDescent="0.25">
      <c r="B10" s="34" t="s">
        <v>42</v>
      </c>
      <c r="C10" s="35" t="s">
        <v>819</v>
      </c>
      <c r="D10" s="36"/>
      <c r="E10" s="35" t="s">
        <v>819</v>
      </c>
      <c r="F10" s="36"/>
      <c r="G10" s="35"/>
      <c r="H10" s="36"/>
      <c r="I10" s="35"/>
      <c r="J10" s="36"/>
      <c r="K10" s="35"/>
      <c r="L10" s="36"/>
      <c r="M10" s="35"/>
      <c r="N10" s="36"/>
      <c r="O10" s="35"/>
      <c r="P10" s="36"/>
      <c r="Q10" s="35"/>
      <c r="R10" s="36"/>
      <c r="S10" s="35"/>
      <c r="T10" s="36"/>
    </row>
    <row r="11" spans="2:20" ht="13.8" x14ac:dyDescent="0.25">
      <c r="B11" s="48" t="s">
        <v>45</v>
      </c>
      <c r="C11" s="49" t="s">
        <v>819</v>
      </c>
      <c r="D11" s="50"/>
      <c r="E11" s="49" t="s">
        <v>819</v>
      </c>
      <c r="F11" s="50"/>
      <c r="G11" s="49"/>
      <c r="H11" s="50"/>
      <c r="I11" s="49"/>
      <c r="J11" s="50"/>
      <c r="K11" s="49"/>
      <c r="L11" s="50"/>
      <c r="M11" s="49"/>
      <c r="N11" s="50"/>
      <c r="O11" s="49"/>
      <c r="P11" s="50"/>
      <c r="Q11" s="49"/>
      <c r="R11" s="50"/>
      <c r="S11" s="49"/>
      <c r="T11" s="50"/>
    </row>
    <row r="12" spans="2:20" ht="13.8" x14ac:dyDescent="0.25">
      <c r="B12" s="34" t="s">
        <v>47</v>
      </c>
      <c r="C12" s="35" t="s">
        <v>819</v>
      </c>
      <c r="D12" s="36"/>
      <c r="E12" s="35" t="s">
        <v>819</v>
      </c>
      <c r="F12" s="36"/>
      <c r="G12" s="35"/>
      <c r="H12" s="36"/>
      <c r="I12" s="35"/>
      <c r="J12" s="36"/>
      <c r="K12" s="35"/>
      <c r="L12" s="36"/>
      <c r="M12" s="35"/>
      <c r="N12" s="36"/>
      <c r="O12" s="35"/>
      <c r="P12" s="36"/>
      <c r="Q12" s="35"/>
      <c r="R12" s="36"/>
      <c r="S12" s="35"/>
      <c r="T12" s="36"/>
    </row>
    <row r="13" spans="2:20" ht="13.8" x14ac:dyDescent="0.25">
      <c r="B13" s="48" t="s">
        <v>49</v>
      </c>
      <c r="C13" s="49" t="s">
        <v>819</v>
      </c>
      <c r="D13" s="50"/>
      <c r="E13" s="49" t="s">
        <v>819</v>
      </c>
      <c r="F13" s="50"/>
      <c r="G13" s="49"/>
      <c r="H13" s="50"/>
      <c r="I13" s="49"/>
      <c r="J13" s="50"/>
      <c r="K13" s="49"/>
      <c r="L13" s="50"/>
      <c r="M13" s="49"/>
      <c r="N13" s="50"/>
      <c r="O13" s="49"/>
      <c r="P13" s="50"/>
      <c r="Q13" s="49"/>
      <c r="R13" s="50"/>
      <c r="S13" s="49"/>
      <c r="T13" s="50"/>
    </row>
    <row r="14" spans="2:20" ht="13.8" x14ac:dyDescent="0.25">
      <c r="B14" s="34" t="s">
        <v>51</v>
      </c>
      <c r="C14" s="35" t="s">
        <v>819</v>
      </c>
      <c r="D14" s="36"/>
      <c r="E14" s="35" t="s">
        <v>819</v>
      </c>
      <c r="F14" s="36"/>
      <c r="G14" s="35"/>
      <c r="H14" s="36"/>
      <c r="I14" s="35"/>
      <c r="J14" s="36"/>
      <c r="K14" s="35"/>
      <c r="L14" s="36"/>
      <c r="M14" s="35"/>
      <c r="N14" s="36"/>
      <c r="O14" s="35"/>
      <c r="P14" s="36"/>
      <c r="Q14" s="35"/>
      <c r="R14" s="36"/>
      <c r="S14" s="35"/>
      <c r="T14" s="36"/>
    </row>
    <row r="15" spans="2:20" ht="13.8" x14ac:dyDescent="0.25">
      <c r="B15" s="48" t="s">
        <v>53</v>
      </c>
      <c r="C15" s="49" t="s">
        <v>819</v>
      </c>
      <c r="D15" s="50"/>
      <c r="E15" s="49" t="s">
        <v>819</v>
      </c>
      <c r="F15" s="50"/>
      <c r="G15" s="49"/>
      <c r="H15" s="50"/>
      <c r="I15" s="49"/>
      <c r="J15" s="50"/>
      <c r="K15" s="49"/>
      <c r="L15" s="50"/>
      <c r="M15" s="49"/>
      <c r="N15" s="50"/>
      <c r="O15" s="49"/>
      <c r="P15" s="50"/>
      <c r="Q15" s="49"/>
      <c r="R15" s="50"/>
      <c r="S15" s="49"/>
      <c r="T15" s="50"/>
    </row>
    <row r="16" spans="2:20" ht="13.8" x14ac:dyDescent="0.25">
      <c r="B16" s="34" t="s">
        <v>55</v>
      </c>
      <c r="C16" s="35" t="s">
        <v>819</v>
      </c>
      <c r="D16" s="36"/>
      <c r="E16" s="35"/>
      <c r="F16" s="36"/>
      <c r="G16" s="35"/>
      <c r="H16" s="36"/>
      <c r="I16" s="35"/>
      <c r="J16" s="36"/>
      <c r="K16" s="35"/>
      <c r="L16" s="36"/>
      <c r="M16" s="35"/>
      <c r="N16" s="36"/>
      <c r="O16" s="35"/>
      <c r="P16" s="36"/>
      <c r="Q16" s="35"/>
      <c r="R16" s="36"/>
      <c r="S16" s="35"/>
      <c r="T16" s="36"/>
    </row>
    <row r="17" spans="2:20" ht="13.8" x14ac:dyDescent="0.25">
      <c r="B17" s="48" t="s">
        <v>57</v>
      </c>
      <c r="C17" s="49" t="s">
        <v>819</v>
      </c>
      <c r="D17" s="50"/>
      <c r="E17" s="49" t="s">
        <v>819</v>
      </c>
      <c r="F17" s="50"/>
      <c r="G17" s="49"/>
      <c r="H17" s="50"/>
      <c r="I17" s="49"/>
      <c r="J17" s="50"/>
      <c r="K17" s="49"/>
      <c r="L17" s="50"/>
      <c r="M17" s="49"/>
      <c r="N17" s="50"/>
      <c r="O17" s="49"/>
      <c r="P17" s="50"/>
      <c r="Q17" s="49"/>
      <c r="R17" s="50"/>
      <c r="S17" s="49"/>
      <c r="T17" s="50"/>
    </row>
    <row r="18" spans="2:20" ht="13.8" x14ac:dyDescent="0.25">
      <c r="B18" s="34" t="s">
        <v>59</v>
      </c>
      <c r="C18" s="35" t="s">
        <v>819</v>
      </c>
      <c r="D18" s="36"/>
      <c r="E18" s="35" t="s">
        <v>819</v>
      </c>
      <c r="F18" s="36"/>
      <c r="G18" s="35"/>
      <c r="H18" s="36"/>
      <c r="I18" s="35"/>
      <c r="J18" s="36"/>
      <c r="K18" s="35"/>
      <c r="L18" s="36"/>
      <c r="M18" s="35"/>
      <c r="N18" s="36"/>
      <c r="O18" s="35"/>
      <c r="P18" s="36"/>
      <c r="Q18" s="35"/>
      <c r="R18" s="36"/>
      <c r="S18" s="35"/>
      <c r="T18" s="36"/>
    </row>
    <row r="19" spans="2:20" ht="13.8" x14ac:dyDescent="0.25">
      <c r="B19" s="48" t="s">
        <v>61</v>
      </c>
      <c r="C19" s="49" t="s">
        <v>819</v>
      </c>
      <c r="D19" s="50"/>
      <c r="E19" s="49" t="s">
        <v>819</v>
      </c>
      <c r="F19" s="50"/>
      <c r="G19" s="49"/>
      <c r="H19" s="50"/>
      <c r="I19" s="49"/>
      <c r="J19" s="50"/>
      <c r="K19" s="49"/>
      <c r="L19" s="50"/>
      <c r="M19" s="49"/>
      <c r="N19" s="50"/>
      <c r="O19" s="49"/>
      <c r="P19" s="50"/>
      <c r="Q19" s="49"/>
      <c r="R19" s="50"/>
      <c r="S19" s="49"/>
      <c r="T19" s="50"/>
    </row>
    <row r="20" spans="2:20" ht="13.8" x14ac:dyDescent="0.25">
      <c r="B20" s="34" t="s">
        <v>63</v>
      </c>
      <c r="C20" s="35" t="s">
        <v>819</v>
      </c>
      <c r="D20" s="36"/>
      <c r="E20" s="35" t="s">
        <v>819</v>
      </c>
      <c r="F20" s="36"/>
      <c r="G20" s="35"/>
      <c r="H20" s="36"/>
      <c r="I20" s="35"/>
      <c r="J20" s="36"/>
      <c r="K20" s="35"/>
      <c r="L20" s="36"/>
      <c r="M20" s="35"/>
      <c r="N20" s="36"/>
      <c r="O20" s="35"/>
      <c r="P20" s="36"/>
      <c r="Q20" s="35"/>
      <c r="R20" s="36"/>
      <c r="S20" s="35"/>
      <c r="T20" s="36"/>
    </row>
    <row r="21" spans="2:20" ht="13.8" x14ac:dyDescent="0.25">
      <c r="B21" s="48" t="s">
        <v>65</v>
      </c>
      <c r="C21" s="49" t="s">
        <v>819</v>
      </c>
      <c r="D21" s="50"/>
      <c r="E21" s="49"/>
      <c r="F21" s="50"/>
      <c r="G21" s="49"/>
      <c r="H21" s="50"/>
      <c r="I21" s="49"/>
      <c r="J21" s="50"/>
      <c r="K21" s="49"/>
      <c r="L21" s="50"/>
      <c r="M21" s="49"/>
      <c r="N21" s="50"/>
      <c r="O21" s="49"/>
      <c r="P21" s="50"/>
      <c r="Q21" s="49"/>
      <c r="R21" s="50"/>
      <c r="S21" s="49"/>
      <c r="T21" s="50"/>
    </row>
    <row r="22" spans="2:20" ht="13.8" x14ac:dyDescent="0.25">
      <c r="B22" s="34" t="s">
        <v>67</v>
      </c>
      <c r="C22" s="35" t="s">
        <v>819</v>
      </c>
      <c r="D22" s="36"/>
      <c r="E22" s="35" t="s">
        <v>819</v>
      </c>
      <c r="F22" s="36"/>
      <c r="G22" s="35"/>
      <c r="H22" s="36"/>
      <c r="I22" s="35"/>
      <c r="J22" s="36"/>
      <c r="K22" s="35"/>
      <c r="L22" s="36"/>
      <c r="M22" s="35"/>
      <c r="N22" s="36"/>
      <c r="O22" s="35"/>
      <c r="P22" s="36"/>
      <c r="Q22" s="35"/>
      <c r="R22" s="36"/>
      <c r="S22" s="35"/>
      <c r="T22" s="36"/>
    </row>
    <row r="23" spans="2:20" ht="13.8" x14ac:dyDescent="0.25">
      <c r="B23" s="48" t="s">
        <v>69</v>
      </c>
      <c r="C23" s="49" t="s">
        <v>819</v>
      </c>
      <c r="D23" s="50"/>
      <c r="E23" s="49" t="s">
        <v>819</v>
      </c>
      <c r="F23" s="50"/>
      <c r="G23" s="49"/>
      <c r="H23" s="50"/>
      <c r="I23" s="49"/>
      <c r="J23" s="50"/>
      <c r="K23" s="49"/>
      <c r="L23" s="50"/>
      <c r="M23" s="49"/>
      <c r="N23" s="50"/>
      <c r="O23" s="49"/>
      <c r="P23" s="50"/>
      <c r="Q23" s="49"/>
      <c r="R23" s="50"/>
      <c r="S23" s="49"/>
      <c r="T23" s="50"/>
    </row>
    <row r="24" spans="2:20" ht="13.8" x14ac:dyDescent="0.25">
      <c r="B24" s="34" t="s">
        <v>71</v>
      </c>
      <c r="C24" s="35" t="s">
        <v>819</v>
      </c>
      <c r="D24" s="36"/>
      <c r="E24" s="35" t="s">
        <v>819</v>
      </c>
      <c r="F24" s="36"/>
      <c r="G24" s="35"/>
      <c r="H24" s="36"/>
      <c r="I24" s="35"/>
      <c r="J24" s="36"/>
      <c r="K24" s="35"/>
      <c r="L24" s="36"/>
      <c r="M24" s="35"/>
      <c r="N24" s="36"/>
      <c r="O24" s="35"/>
      <c r="P24" s="36"/>
      <c r="Q24" s="35"/>
      <c r="R24" s="36"/>
      <c r="S24" s="35"/>
      <c r="T24" s="36"/>
    </row>
    <row r="25" spans="2:20" ht="13.8" x14ac:dyDescent="0.25">
      <c r="B25" s="48" t="s">
        <v>820</v>
      </c>
      <c r="C25" s="49" t="s">
        <v>819</v>
      </c>
      <c r="D25" s="50"/>
      <c r="E25" s="49" t="s">
        <v>819</v>
      </c>
      <c r="F25" s="50"/>
      <c r="G25" s="49"/>
      <c r="H25" s="50"/>
      <c r="I25" s="49"/>
      <c r="J25" s="50"/>
      <c r="K25" s="49"/>
      <c r="L25" s="50"/>
      <c r="M25" s="49"/>
      <c r="N25" s="50"/>
      <c r="O25" s="49"/>
      <c r="P25" s="50"/>
      <c r="Q25" s="49"/>
      <c r="R25" s="50"/>
      <c r="S25" s="49"/>
      <c r="T25" s="50"/>
    </row>
    <row r="26" spans="2:20" ht="13.8" x14ac:dyDescent="0.25">
      <c r="B26" s="34" t="s">
        <v>75</v>
      </c>
      <c r="C26" s="35" t="s">
        <v>819</v>
      </c>
      <c r="D26" s="36"/>
      <c r="E26" s="35" t="s">
        <v>819</v>
      </c>
      <c r="F26" s="36"/>
      <c r="G26" s="35"/>
      <c r="H26" s="36"/>
      <c r="I26" s="35"/>
      <c r="J26" s="36"/>
      <c r="K26" s="35"/>
      <c r="L26" s="36"/>
      <c r="M26" s="35"/>
      <c r="N26" s="36"/>
      <c r="O26" s="35"/>
      <c r="P26" s="36"/>
      <c r="Q26" s="35"/>
      <c r="R26" s="36"/>
      <c r="S26" s="35"/>
      <c r="T26" s="36"/>
    </row>
    <row r="27" spans="2:20" ht="13.8" x14ac:dyDescent="0.25">
      <c r="B27" s="48" t="s">
        <v>77</v>
      </c>
      <c r="C27" s="49" t="s">
        <v>819</v>
      </c>
      <c r="D27" s="50"/>
      <c r="E27" s="49" t="s">
        <v>819</v>
      </c>
      <c r="F27" s="50"/>
      <c r="G27" s="49"/>
      <c r="H27" s="50"/>
      <c r="I27" s="49"/>
      <c r="J27" s="50"/>
      <c r="K27" s="49"/>
      <c r="L27" s="50"/>
      <c r="M27" s="49"/>
      <c r="N27" s="50"/>
      <c r="O27" s="49"/>
      <c r="P27" s="50"/>
      <c r="Q27" s="49"/>
      <c r="R27" s="50"/>
      <c r="S27" s="49"/>
      <c r="T27" s="50"/>
    </row>
    <row r="28" spans="2:20" ht="13.8" x14ac:dyDescent="0.25">
      <c r="B28" s="34" t="s">
        <v>79</v>
      </c>
      <c r="C28" s="35" t="s">
        <v>819</v>
      </c>
      <c r="D28" s="36"/>
      <c r="E28" s="35" t="s">
        <v>819</v>
      </c>
      <c r="F28" s="36"/>
      <c r="G28" s="35"/>
      <c r="H28" s="36"/>
      <c r="I28" s="35"/>
      <c r="J28" s="36"/>
      <c r="K28" s="35"/>
      <c r="L28" s="36"/>
      <c r="M28" s="35"/>
      <c r="N28" s="36"/>
      <c r="O28" s="35"/>
      <c r="P28" s="36"/>
      <c r="Q28" s="35"/>
      <c r="R28" s="36"/>
      <c r="S28" s="35"/>
      <c r="T28" s="36"/>
    </row>
    <row r="29" spans="2:20" ht="13.8" x14ac:dyDescent="0.25">
      <c r="B29" s="48" t="s">
        <v>81</v>
      </c>
      <c r="C29" s="49" t="s">
        <v>819</v>
      </c>
      <c r="D29" s="50"/>
      <c r="E29" s="49" t="s">
        <v>819</v>
      </c>
      <c r="F29" s="50"/>
      <c r="G29" s="49"/>
      <c r="H29" s="50"/>
      <c r="I29" s="49"/>
      <c r="J29" s="50"/>
      <c r="K29" s="49"/>
      <c r="L29" s="50"/>
      <c r="M29" s="49"/>
      <c r="N29" s="50"/>
      <c r="O29" s="49"/>
      <c r="P29" s="50"/>
      <c r="Q29" s="49"/>
      <c r="R29" s="50"/>
      <c r="S29" s="49"/>
      <c r="T29" s="50"/>
    </row>
    <row r="30" spans="2:20" ht="13.8" x14ac:dyDescent="0.25">
      <c r="B30" s="34" t="s">
        <v>83</v>
      </c>
      <c r="C30" s="35" t="s">
        <v>819</v>
      </c>
      <c r="D30" s="36"/>
      <c r="E30" s="35" t="s">
        <v>819</v>
      </c>
      <c r="F30" s="36"/>
      <c r="G30" s="35"/>
      <c r="H30" s="36"/>
      <c r="I30" s="35"/>
      <c r="J30" s="36"/>
      <c r="K30" s="35"/>
      <c r="L30" s="36"/>
      <c r="M30" s="35"/>
      <c r="N30" s="36"/>
      <c r="O30" s="35"/>
      <c r="P30" s="36"/>
      <c r="Q30" s="35"/>
      <c r="R30" s="36"/>
      <c r="S30" s="35"/>
      <c r="T30" s="36"/>
    </row>
    <row r="31" spans="2:20" ht="13.8" x14ac:dyDescent="0.25">
      <c r="B31" s="48" t="s">
        <v>85</v>
      </c>
      <c r="C31" s="49" t="s">
        <v>819</v>
      </c>
      <c r="D31" s="50"/>
      <c r="E31" s="49" t="s">
        <v>819</v>
      </c>
      <c r="F31" s="50"/>
      <c r="G31" s="49"/>
      <c r="H31" s="50"/>
      <c r="I31" s="49"/>
      <c r="J31" s="50"/>
      <c r="K31" s="49"/>
      <c r="L31" s="50"/>
      <c r="M31" s="49"/>
      <c r="N31" s="50"/>
      <c r="O31" s="49"/>
      <c r="P31" s="50"/>
      <c r="Q31" s="49"/>
      <c r="R31" s="50"/>
      <c r="S31" s="49"/>
      <c r="T31" s="50"/>
    </row>
    <row r="32" spans="2:20" ht="13.8" x14ac:dyDescent="0.25">
      <c r="B32" s="34" t="s">
        <v>87</v>
      </c>
      <c r="C32" s="35" t="s">
        <v>819</v>
      </c>
      <c r="D32" s="36"/>
      <c r="E32" s="35" t="s">
        <v>819</v>
      </c>
      <c r="F32" s="36"/>
      <c r="G32" s="35"/>
      <c r="H32" s="36"/>
      <c r="I32" s="35"/>
      <c r="J32" s="36"/>
      <c r="K32" s="35"/>
      <c r="L32" s="36"/>
      <c r="M32" s="35"/>
      <c r="N32" s="36"/>
      <c r="O32" s="35"/>
      <c r="P32" s="36"/>
      <c r="Q32" s="35"/>
      <c r="R32" s="36"/>
      <c r="S32" s="35"/>
      <c r="T32" s="36"/>
    </row>
    <row r="33" spans="2:20" ht="13.8" x14ac:dyDescent="0.25">
      <c r="B33" s="48" t="s">
        <v>89</v>
      </c>
      <c r="C33" s="49" t="s">
        <v>819</v>
      </c>
      <c r="D33" s="50"/>
      <c r="E33" s="49" t="s">
        <v>819</v>
      </c>
      <c r="F33" s="50"/>
      <c r="G33" s="49"/>
      <c r="H33" s="50"/>
      <c r="I33" s="49"/>
      <c r="J33" s="50"/>
      <c r="K33" s="49"/>
      <c r="L33" s="50"/>
      <c r="M33" s="49"/>
      <c r="N33" s="50"/>
      <c r="O33" s="49"/>
      <c r="P33" s="50"/>
      <c r="Q33" s="49"/>
      <c r="R33" s="50"/>
      <c r="S33" s="49"/>
      <c r="T33" s="50"/>
    </row>
    <row r="34" spans="2:20" ht="13.8" x14ac:dyDescent="0.25">
      <c r="B34" s="34" t="s">
        <v>91</v>
      </c>
      <c r="C34" s="35" t="s">
        <v>819</v>
      </c>
      <c r="D34" s="36"/>
      <c r="E34" s="35" t="s">
        <v>819</v>
      </c>
      <c r="F34" s="36"/>
      <c r="G34" s="35"/>
      <c r="H34" s="36"/>
      <c r="I34" s="35"/>
      <c r="J34" s="36"/>
      <c r="K34" s="35"/>
      <c r="L34" s="36"/>
      <c r="M34" s="35"/>
      <c r="N34" s="36"/>
      <c r="O34" s="35"/>
      <c r="P34" s="36"/>
      <c r="Q34" s="35"/>
      <c r="R34" s="36"/>
      <c r="S34" s="35"/>
      <c r="T34" s="36"/>
    </row>
    <row r="35" spans="2:20" ht="13.8" x14ac:dyDescent="0.25">
      <c r="B35" s="48" t="s">
        <v>93</v>
      </c>
      <c r="C35" s="49" t="s">
        <v>819</v>
      </c>
      <c r="D35" s="50"/>
      <c r="E35" s="49" t="s">
        <v>819</v>
      </c>
      <c r="F35" s="50"/>
      <c r="G35" s="49"/>
      <c r="H35" s="50"/>
      <c r="I35" s="49"/>
      <c r="J35" s="50"/>
      <c r="K35" s="49"/>
      <c r="L35" s="50"/>
      <c r="M35" s="49"/>
      <c r="N35" s="50"/>
      <c r="O35" s="49"/>
      <c r="P35" s="50"/>
      <c r="Q35" s="49"/>
      <c r="R35" s="50"/>
      <c r="S35" s="49"/>
      <c r="T35" s="50"/>
    </row>
    <row r="36" spans="2:20" ht="13.8" x14ac:dyDescent="0.25">
      <c r="B36" s="34" t="s">
        <v>95</v>
      </c>
      <c r="C36" s="35" t="s">
        <v>819</v>
      </c>
      <c r="D36" s="36"/>
      <c r="E36" s="35"/>
      <c r="F36" s="36"/>
      <c r="G36" s="35"/>
      <c r="H36" s="36"/>
      <c r="I36" s="35"/>
      <c r="J36" s="36"/>
      <c r="K36" s="35"/>
      <c r="L36" s="36"/>
      <c r="M36" s="35"/>
      <c r="N36" s="36"/>
      <c r="O36" s="35"/>
      <c r="P36" s="36"/>
      <c r="Q36" s="35"/>
      <c r="R36" s="36"/>
      <c r="S36" s="35"/>
      <c r="T36" s="36"/>
    </row>
    <row r="37" spans="2:20" ht="13.8" x14ac:dyDescent="0.25">
      <c r="B37" s="160" t="s">
        <v>482</v>
      </c>
      <c r="C37" s="160"/>
      <c r="D37" s="160"/>
      <c r="E37" s="160"/>
      <c r="F37" s="160"/>
      <c r="G37" s="160"/>
      <c r="H37" s="160"/>
      <c r="I37" s="160"/>
      <c r="J37" s="160"/>
      <c r="K37" s="160"/>
      <c r="L37" s="160"/>
      <c r="M37" s="160"/>
      <c r="N37" s="160"/>
      <c r="O37" s="160"/>
      <c r="P37" s="160"/>
      <c r="Q37" s="160"/>
      <c r="R37" s="160"/>
      <c r="S37" s="160"/>
      <c r="T37" s="160"/>
    </row>
    <row r="38" spans="2:20" ht="13.8" x14ac:dyDescent="0.25">
      <c r="B38" s="48" t="s">
        <v>350</v>
      </c>
      <c r="C38" s="49" t="s">
        <v>819</v>
      </c>
      <c r="D38" s="50"/>
      <c r="E38" s="49" t="s">
        <v>819</v>
      </c>
      <c r="F38" s="50"/>
      <c r="G38" s="49"/>
      <c r="H38" s="50"/>
      <c r="I38" s="49"/>
      <c r="J38" s="50"/>
      <c r="K38" s="49"/>
      <c r="L38" s="50"/>
      <c r="M38" s="49"/>
      <c r="N38" s="50"/>
      <c r="O38" s="49"/>
      <c r="P38" s="50"/>
      <c r="Q38" s="49"/>
      <c r="R38" s="50"/>
      <c r="S38" s="49"/>
      <c r="T38" s="50"/>
    </row>
    <row r="39" spans="2:20" ht="13.8" x14ac:dyDescent="0.25">
      <c r="B39" s="34" t="s">
        <v>352</v>
      </c>
      <c r="C39" s="35" t="s">
        <v>819</v>
      </c>
      <c r="D39" s="36"/>
      <c r="E39" s="35" t="s">
        <v>819</v>
      </c>
      <c r="F39" s="36"/>
      <c r="G39" s="35"/>
      <c r="H39" s="36"/>
      <c r="I39" s="35"/>
      <c r="J39" s="36"/>
      <c r="K39" s="35" t="s">
        <v>821</v>
      </c>
      <c r="L39" s="36"/>
      <c r="M39" s="35"/>
      <c r="N39" s="36"/>
      <c r="O39" s="35"/>
      <c r="P39" s="36"/>
      <c r="Q39" s="35"/>
      <c r="R39" s="36"/>
      <c r="S39" s="35" t="s">
        <v>821</v>
      </c>
      <c r="T39" s="36"/>
    </row>
    <row r="40" spans="2:20" ht="13.8" x14ac:dyDescent="0.25">
      <c r="B40" s="48" t="s">
        <v>354</v>
      </c>
      <c r="C40" s="49" t="s">
        <v>819</v>
      </c>
      <c r="D40" s="50"/>
      <c r="E40" s="49" t="s">
        <v>819</v>
      </c>
      <c r="F40" s="50"/>
      <c r="G40" s="49"/>
      <c r="H40" s="50"/>
      <c r="I40" s="49"/>
      <c r="J40" s="50"/>
      <c r="K40" s="49" t="s">
        <v>821</v>
      </c>
      <c r="L40" s="50"/>
      <c r="M40" s="49"/>
      <c r="N40" s="50"/>
      <c r="O40" s="49"/>
      <c r="P40" s="50"/>
      <c r="Q40" s="49"/>
      <c r="R40" s="50"/>
      <c r="S40" s="49"/>
      <c r="T40" s="50"/>
    </row>
    <row r="41" spans="2:20" ht="13.8" x14ac:dyDescent="0.25">
      <c r="B41" s="34" t="s">
        <v>356</v>
      </c>
      <c r="C41" s="35" t="s">
        <v>819</v>
      </c>
      <c r="D41" s="36"/>
      <c r="E41" s="35" t="s">
        <v>819</v>
      </c>
      <c r="F41" s="36"/>
      <c r="G41" s="35"/>
      <c r="H41" s="36"/>
      <c r="I41" s="35"/>
      <c r="J41" s="36"/>
      <c r="K41" s="35"/>
      <c r="L41" s="36"/>
      <c r="M41" s="35"/>
      <c r="N41" s="36"/>
      <c r="O41" s="35"/>
      <c r="P41" s="36"/>
      <c r="Q41" s="35"/>
      <c r="R41" s="36"/>
      <c r="S41" s="35"/>
      <c r="T41" s="36"/>
    </row>
    <row r="42" spans="2:20" ht="13.8" x14ac:dyDescent="0.25">
      <c r="B42" s="48" t="s">
        <v>358</v>
      </c>
      <c r="C42" s="49" t="s">
        <v>819</v>
      </c>
      <c r="D42" s="50"/>
      <c r="E42" s="49" t="s">
        <v>819</v>
      </c>
      <c r="F42" s="50"/>
      <c r="G42" s="49"/>
      <c r="H42" s="50"/>
      <c r="I42" s="49"/>
      <c r="J42" s="50"/>
      <c r="K42" s="49"/>
      <c r="L42" s="50"/>
      <c r="M42" s="49"/>
      <c r="N42" s="50"/>
      <c r="O42" s="49"/>
      <c r="P42" s="50"/>
      <c r="Q42" s="49"/>
      <c r="R42" s="50"/>
      <c r="S42" s="49"/>
      <c r="T42" s="50"/>
    </row>
    <row r="43" spans="2:20" ht="13.8" x14ac:dyDescent="0.25">
      <c r="B43" s="34" t="s">
        <v>361</v>
      </c>
      <c r="C43" s="35" t="s">
        <v>819</v>
      </c>
      <c r="D43" s="36"/>
      <c r="E43" s="35" t="s">
        <v>819</v>
      </c>
      <c r="F43" s="36"/>
      <c r="G43" s="35"/>
      <c r="H43" s="36"/>
      <c r="I43" s="35"/>
      <c r="J43" s="36"/>
      <c r="K43" s="35"/>
      <c r="L43" s="36"/>
      <c r="M43" s="35"/>
      <c r="N43" s="36"/>
      <c r="O43" s="35"/>
      <c r="P43" s="36"/>
      <c r="Q43" s="35"/>
      <c r="R43" s="36"/>
      <c r="S43" s="35"/>
      <c r="T43" s="36"/>
    </row>
    <row r="44" spans="2:20" ht="13.8" x14ac:dyDescent="0.25">
      <c r="B44" s="48" t="s">
        <v>363</v>
      </c>
      <c r="C44" s="49" t="s">
        <v>819</v>
      </c>
      <c r="D44" s="50"/>
      <c r="E44" s="49" t="s">
        <v>819</v>
      </c>
      <c r="F44" s="50"/>
      <c r="G44" s="49"/>
      <c r="H44" s="50"/>
      <c r="I44" s="49"/>
      <c r="J44" s="50"/>
      <c r="K44" s="49"/>
      <c r="L44" s="50"/>
      <c r="M44" s="49"/>
      <c r="N44" s="50"/>
      <c r="O44" s="49"/>
      <c r="P44" s="50"/>
      <c r="Q44" s="49"/>
      <c r="R44" s="50"/>
      <c r="S44" s="49"/>
      <c r="T44" s="50"/>
    </row>
    <row r="45" spans="2:20" ht="13.8" x14ac:dyDescent="0.25">
      <c r="B45" s="34" t="s">
        <v>365</v>
      </c>
      <c r="C45" s="35" t="s">
        <v>819</v>
      </c>
      <c r="D45" s="36"/>
      <c r="E45" s="35" t="s">
        <v>819</v>
      </c>
      <c r="F45" s="36"/>
      <c r="G45" s="35"/>
      <c r="H45" s="36"/>
      <c r="I45" s="35"/>
      <c r="J45" s="36"/>
      <c r="K45" s="35"/>
      <c r="L45" s="36"/>
      <c r="M45" s="35" t="s">
        <v>821</v>
      </c>
      <c r="N45" s="36"/>
      <c r="O45" s="35"/>
      <c r="P45" s="36"/>
      <c r="Q45" s="35"/>
      <c r="R45" s="36"/>
      <c r="S45" s="35"/>
      <c r="T45" s="36"/>
    </row>
    <row r="46" spans="2:20" ht="13.8" x14ac:dyDescent="0.25">
      <c r="B46" s="48" t="s">
        <v>367</v>
      </c>
      <c r="C46" s="49" t="s">
        <v>819</v>
      </c>
      <c r="D46" s="50"/>
      <c r="E46" s="49" t="s">
        <v>819</v>
      </c>
      <c r="F46" s="50"/>
      <c r="G46" s="49"/>
      <c r="H46" s="50"/>
      <c r="I46" s="49"/>
      <c r="J46" s="50"/>
      <c r="K46" s="49"/>
      <c r="L46" s="50"/>
      <c r="M46" s="49"/>
      <c r="N46" s="50"/>
      <c r="O46" s="49"/>
      <c r="P46" s="50"/>
      <c r="Q46" s="49"/>
      <c r="R46" s="50"/>
      <c r="S46" s="49"/>
      <c r="T46" s="50"/>
    </row>
    <row r="47" spans="2:20" ht="13.8" x14ac:dyDescent="0.25">
      <c r="B47" s="34" t="s">
        <v>369</v>
      </c>
      <c r="C47" s="35" t="s">
        <v>819</v>
      </c>
      <c r="D47" s="36"/>
      <c r="E47" s="35" t="s">
        <v>819</v>
      </c>
      <c r="F47" s="36"/>
      <c r="G47" s="35"/>
      <c r="H47" s="36"/>
      <c r="I47" s="35"/>
      <c r="J47" s="36"/>
      <c r="K47" s="35"/>
      <c r="L47" s="36"/>
      <c r="M47" s="35"/>
      <c r="N47" s="36"/>
      <c r="O47" s="35"/>
      <c r="P47" s="36"/>
      <c r="Q47" s="35"/>
      <c r="R47" s="36"/>
      <c r="S47" s="35"/>
      <c r="T47" s="36"/>
    </row>
    <row r="48" spans="2:20" ht="13.8" x14ac:dyDescent="0.25">
      <c r="B48" s="48" t="s">
        <v>371</v>
      </c>
      <c r="C48" s="49" t="s">
        <v>819</v>
      </c>
      <c r="D48" s="50"/>
      <c r="E48" s="49" t="s">
        <v>819</v>
      </c>
      <c r="F48" s="50"/>
      <c r="G48" s="49"/>
      <c r="H48" s="50"/>
      <c r="I48" s="49"/>
      <c r="J48" s="50"/>
      <c r="K48" s="49"/>
      <c r="L48" s="50"/>
      <c r="M48" s="49"/>
      <c r="N48" s="50"/>
      <c r="O48" s="49"/>
      <c r="P48" s="50"/>
      <c r="Q48" s="49"/>
      <c r="R48" s="50"/>
      <c r="S48" s="49"/>
      <c r="T48" s="50"/>
    </row>
    <row r="49" spans="2:20" ht="13.8" x14ac:dyDescent="0.25">
      <c r="B49" s="34" t="s">
        <v>373</v>
      </c>
      <c r="C49" s="35" t="s">
        <v>819</v>
      </c>
      <c r="D49" s="36"/>
      <c r="E49" s="35" t="s">
        <v>819</v>
      </c>
      <c r="F49" s="36"/>
      <c r="G49" s="35"/>
      <c r="H49" s="36"/>
      <c r="I49" s="35"/>
      <c r="J49" s="36"/>
      <c r="K49" s="35" t="s">
        <v>821</v>
      </c>
      <c r="L49" s="36"/>
      <c r="M49" s="35"/>
      <c r="N49" s="36"/>
      <c r="O49" s="35"/>
      <c r="P49" s="36"/>
      <c r="Q49" s="35" t="s">
        <v>821</v>
      </c>
      <c r="R49" s="34" t="s">
        <v>540</v>
      </c>
      <c r="S49" s="35"/>
      <c r="T49" s="36"/>
    </row>
    <row r="50" spans="2:20" ht="13.8" x14ac:dyDescent="0.25">
      <c r="B50" s="48" t="s">
        <v>376</v>
      </c>
      <c r="C50" s="49" t="s">
        <v>819</v>
      </c>
      <c r="D50" s="50"/>
      <c r="E50" s="49"/>
      <c r="F50" s="50"/>
      <c r="G50" s="49" t="s">
        <v>821</v>
      </c>
      <c r="H50" s="50"/>
      <c r="I50" s="49"/>
      <c r="J50" s="50"/>
      <c r="K50" s="49"/>
      <c r="L50" s="50"/>
      <c r="M50" s="49"/>
      <c r="N50" s="50"/>
      <c r="O50" s="49"/>
      <c r="P50" s="50"/>
      <c r="Q50" s="49" t="s">
        <v>821</v>
      </c>
      <c r="R50" s="50"/>
      <c r="S50" s="49"/>
      <c r="T50" s="50"/>
    </row>
    <row r="51" spans="2:20" ht="13.8" x14ac:dyDescent="0.25">
      <c r="B51" s="34" t="s">
        <v>378</v>
      </c>
      <c r="C51" s="35" t="s">
        <v>819</v>
      </c>
      <c r="D51" s="36"/>
      <c r="E51" s="35" t="s">
        <v>819</v>
      </c>
      <c r="F51" s="36"/>
      <c r="G51" s="35"/>
      <c r="H51" s="36"/>
      <c r="I51" s="35"/>
      <c r="J51" s="36"/>
      <c r="K51" s="35"/>
      <c r="L51" s="36"/>
      <c r="M51" s="35"/>
      <c r="N51" s="36"/>
      <c r="O51" s="35"/>
      <c r="P51" s="36"/>
      <c r="Q51" s="35"/>
      <c r="R51" s="36"/>
      <c r="S51" s="35"/>
      <c r="T51" s="36"/>
    </row>
    <row r="52" spans="2:20" ht="13.8" x14ac:dyDescent="0.25">
      <c r="B52" s="48" t="s">
        <v>380</v>
      </c>
      <c r="C52" s="49" t="s">
        <v>819</v>
      </c>
      <c r="D52" s="50"/>
      <c r="E52" s="49"/>
      <c r="F52" s="50"/>
      <c r="G52" s="49"/>
      <c r="H52" s="50"/>
      <c r="I52" s="49"/>
      <c r="J52" s="50"/>
      <c r="K52" s="49"/>
      <c r="L52" s="50"/>
      <c r="M52" s="49"/>
      <c r="N52" s="50"/>
      <c r="O52" s="49"/>
      <c r="P52" s="50"/>
      <c r="Q52" s="49"/>
      <c r="R52" s="50"/>
      <c r="S52" s="49"/>
      <c r="T52" s="50"/>
    </row>
    <row r="53" spans="2:20" ht="13.8" x14ac:dyDescent="0.25">
      <c r="B53" s="34" t="s">
        <v>382</v>
      </c>
      <c r="C53" s="35" t="s">
        <v>819</v>
      </c>
      <c r="D53" s="36"/>
      <c r="E53" s="35" t="s">
        <v>819</v>
      </c>
      <c r="F53" s="36"/>
      <c r="G53" s="35"/>
      <c r="H53" s="36"/>
      <c r="I53" s="35"/>
      <c r="J53" s="36"/>
      <c r="K53" s="35"/>
      <c r="L53" s="36"/>
      <c r="M53" s="35"/>
      <c r="N53" s="36"/>
      <c r="O53" s="35"/>
      <c r="P53" s="36"/>
      <c r="Q53" s="35"/>
      <c r="R53" s="36"/>
      <c r="S53" s="35"/>
      <c r="T53" s="36"/>
    </row>
    <row r="54" spans="2:20" ht="13.8" x14ac:dyDescent="0.25">
      <c r="B54" s="48" t="s">
        <v>385</v>
      </c>
      <c r="C54" s="49" t="s">
        <v>819</v>
      </c>
      <c r="D54" s="50"/>
      <c r="E54" s="49" t="s">
        <v>819</v>
      </c>
      <c r="F54" s="50"/>
      <c r="G54" s="49"/>
      <c r="H54" s="50"/>
      <c r="I54" s="49"/>
      <c r="J54" s="50"/>
      <c r="K54" s="49"/>
      <c r="L54" s="50"/>
      <c r="M54" s="49"/>
      <c r="N54" s="50"/>
      <c r="O54" s="49"/>
      <c r="P54" s="50"/>
      <c r="Q54" s="49"/>
      <c r="R54" s="50"/>
      <c r="S54" s="49"/>
      <c r="T54" s="50"/>
    </row>
    <row r="55" spans="2:20" ht="13.8" x14ac:dyDescent="0.25">
      <c r="B55" s="34" t="s">
        <v>387</v>
      </c>
      <c r="C55" s="35" t="s">
        <v>819</v>
      </c>
      <c r="D55" s="36"/>
      <c r="E55" s="35"/>
      <c r="F55" s="36"/>
      <c r="G55" s="35"/>
      <c r="H55" s="36"/>
      <c r="I55" s="35"/>
      <c r="J55" s="36"/>
      <c r="K55" s="35" t="s">
        <v>821</v>
      </c>
      <c r="L55" s="36"/>
      <c r="M55" s="35"/>
      <c r="N55" s="36"/>
      <c r="O55" s="35"/>
      <c r="P55" s="36"/>
      <c r="Q55" s="35" t="s">
        <v>821</v>
      </c>
      <c r="R55" s="36"/>
      <c r="S55" s="35" t="s">
        <v>821</v>
      </c>
      <c r="T55" s="36"/>
    </row>
    <row r="56" spans="2:20" ht="13.8" x14ac:dyDescent="0.25">
      <c r="B56" s="48" t="s">
        <v>389</v>
      </c>
      <c r="C56" s="49" t="s">
        <v>819</v>
      </c>
      <c r="D56" s="50"/>
      <c r="E56" s="49"/>
      <c r="F56" s="50"/>
      <c r="G56" s="49"/>
      <c r="H56" s="50"/>
      <c r="I56" s="49"/>
      <c r="J56" s="50"/>
      <c r="K56" s="49"/>
      <c r="L56" s="50"/>
      <c r="M56" s="49" t="s">
        <v>821</v>
      </c>
      <c r="N56" s="50"/>
      <c r="O56" s="49"/>
      <c r="P56" s="50"/>
      <c r="Q56" s="49" t="s">
        <v>821</v>
      </c>
      <c r="R56" s="50"/>
      <c r="S56" s="49" t="s">
        <v>821</v>
      </c>
      <c r="T56" s="50"/>
    </row>
    <row r="57" spans="2:20" ht="13.8" x14ac:dyDescent="0.25">
      <c r="B57" s="34" t="s">
        <v>391</v>
      </c>
      <c r="C57" s="35" t="s">
        <v>819</v>
      </c>
      <c r="D57" s="36"/>
      <c r="E57" s="35" t="s">
        <v>819</v>
      </c>
      <c r="F57" s="36"/>
      <c r="G57" s="35"/>
      <c r="H57" s="36"/>
      <c r="I57" s="35"/>
      <c r="J57" s="36"/>
      <c r="K57" s="35"/>
      <c r="L57" s="36"/>
      <c r="M57" s="35"/>
      <c r="N57" s="36"/>
      <c r="O57" s="35"/>
      <c r="P57" s="36"/>
      <c r="Q57" s="35"/>
      <c r="R57" s="36"/>
      <c r="S57" s="35"/>
      <c r="T57" s="36"/>
    </row>
    <row r="58" spans="2:20" ht="13.8" x14ac:dyDescent="0.25">
      <c r="B58" s="48" t="s">
        <v>393</v>
      </c>
      <c r="C58" s="49" t="s">
        <v>819</v>
      </c>
      <c r="D58" s="50"/>
      <c r="E58" s="49" t="s">
        <v>819</v>
      </c>
      <c r="F58" s="50"/>
      <c r="G58" s="49" t="s">
        <v>821</v>
      </c>
      <c r="H58" s="50"/>
      <c r="I58" s="49" t="s">
        <v>821</v>
      </c>
      <c r="J58" s="50"/>
      <c r="K58" s="49"/>
      <c r="L58" s="50"/>
      <c r="M58" s="49"/>
      <c r="N58" s="50"/>
      <c r="O58" s="49"/>
      <c r="P58" s="50"/>
      <c r="Q58" s="49"/>
      <c r="R58" s="50"/>
      <c r="S58" s="49"/>
      <c r="T58" s="50"/>
    </row>
    <row r="59" spans="2:20" ht="13.8" x14ac:dyDescent="0.25">
      <c r="B59" s="34" t="s">
        <v>395</v>
      </c>
      <c r="C59" s="35" t="s">
        <v>819</v>
      </c>
      <c r="D59" s="36"/>
      <c r="E59" s="35" t="s">
        <v>819</v>
      </c>
      <c r="F59" s="36"/>
      <c r="G59" s="35"/>
      <c r="H59" s="36"/>
      <c r="I59" s="35"/>
      <c r="J59" s="36"/>
      <c r="K59" s="35"/>
      <c r="L59" s="36"/>
      <c r="M59" s="35"/>
      <c r="N59" s="36"/>
      <c r="O59" s="35"/>
      <c r="P59" s="36"/>
      <c r="Q59" s="35"/>
      <c r="R59" s="36"/>
      <c r="S59" s="35"/>
      <c r="T59" s="36"/>
    </row>
    <row r="60" spans="2:20" ht="13.8" x14ac:dyDescent="0.25">
      <c r="B60" s="48" t="s">
        <v>397</v>
      </c>
      <c r="C60" s="49" t="s">
        <v>819</v>
      </c>
      <c r="D60" s="50"/>
      <c r="E60" s="49" t="s">
        <v>819</v>
      </c>
      <c r="F60" s="50"/>
      <c r="G60" s="49"/>
      <c r="H60" s="50"/>
      <c r="I60" s="49"/>
      <c r="J60" s="50"/>
      <c r="K60" s="49"/>
      <c r="L60" s="50"/>
      <c r="M60" s="49"/>
      <c r="N60" s="50"/>
      <c r="O60" s="49"/>
      <c r="P60" s="50"/>
      <c r="Q60" s="49"/>
      <c r="R60" s="50"/>
      <c r="S60" s="49"/>
      <c r="T60" s="50"/>
    </row>
    <row r="61" spans="2:20" ht="13.8" x14ac:dyDescent="0.25">
      <c r="B61" s="34" t="s">
        <v>399</v>
      </c>
      <c r="C61" s="35" t="s">
        <v>819</v>
      </c>
      <c r="D61" s="36"/>
      <c r="E61" s="35" t="s">
        <v>819</v>
      </c>
      <c r="F61" s="36"/>
      <c r="G61" s="35"/>
      <c r="H61" s="36"/>
      <c r="I61" s="35"/>
      <c r="J61" s="36"/>
      <c r="K61" s="35"/>
      <c r="L61" s="36"/>
      <c r="M61" s="35"/>
      <c r="N61" s="36"/>
      <c r="O61" s="35"/>
      <c r="P61" s="36"/>
      <c r="Q61" s="35"/>
      <c r="R61" s="36"/>
      <c r="S61" s="35"/>
      <c r="T61" s="36"/>
    </row>
    <row r="62" spans="2:20" ht="13.8" x14ac:dyDescent="0.25">
      <c r="B62" s="48" t="s">
        <v>401</v>
      </c>
      <c r="C62" s="49" t="s">
        <v>819</v>
      </c>
      <c r="D62" s="50"/>
      <c r="E62" s="49" t="s">
        <v>819</v>
      </c>
      <c r="F62" s="50"/>
      <c r="G62" s="49"/>
      <c r="H62" s="50"/>
      <c r="I62" s="49"/>
      <c r="J62" s="50"/>
      <c r="K62" s="49"/>
      <c r="L62" s="50"/>
      <c r="M62" s="49"/>
      <c r="N62" s="50"/>
      <c r="O62" s="49"/>
      <c r="P62" s="50"/>
      <c r="Q62" s="49"/>
      <c r="R62" s="50"/>
      <c r="S62" s="49"/>
      <c r="T62" s="50"/>
    </row>
    <row r="63" spans="2:20" ht="13.8" x14ac:dyDescent="0.25">
      <c r="B63" s="34" t="s">
        <v>403</v>
      </c>
      <c r="C63" s="35" t="s">
        <v>819</v>
      </c>
      <c r="D63" s="36"/>
      <c r="E63" s="35" t="s">
        <v>819</v>
      </c>
      <c r="F63" s="36"/>
      <c r="G63" s="35"/>
      <c r="H63" s="36"/>
      <c r="I63" s="35"/>
      <c r="J63" s="36"/>
      <c r="K63" s="35"/>
      <c r="L63" s="36"/>
      <c r="M63" s="35"/>
      <c r="N63" s="36"/>
      <c r="O63" s="35"/>
      <c r="P63" s="36"/>
      <c r="Q63" s="35"/>
      <c r="R63" s="36"/>
      <c r="S63" s="35"/>
      <c r="T63" s="36"/>
    </row>
    <row r="64" spans="2:20" ht="13.8" x14ac:dyDescent="0.25">
      <c r="B64" s="48" t="s">
        <v>405</v>
      </c>
      <c r="C64" s="49" t="s">
        <v>819</v>
      </c>
      <c r="D64" s="50"/>
      <c r="E64" s="49" t="s">
        <v>819</v>
      </c>
      <c r="F64" s="50"/>
      <c r="G64" s="49"/>
      <c r="H64" s="50"/>
      <c r="I64" s="49"/>
      <c r="J64" s="50"/>
      <c r="K64" s="49"/>
      <c r="L64" s="50"/>
      <c r="M64" s="49"/>
      <c r="N64" s="50"/>
      <c r="O64" s="49"/>
      <c r="P64" s="50"/>
      <c r="Q64" s="49" t="s">
        <v>821</v>
      </c>
      <c r="R64" s="50"/>
      <c r="S64" s="49"/>
      <c r="T64" s="50"/>
    </row>
    <row r="65" spans="2:20" ht="13.8" x14ac:dyDescent="0.25">
      <c r="B65" s="34" t="s">
        <v>408</v>
      </c>
      <c r="C65" s="35" t="s">
        <v>819</v>
      </c>
      <c r="D65" s="36"/>
      <c r="E65" s="35" t="s">
        <v>819</v>
      </c>
      <c r="F65" s="36"/>
      <c r="G65" s="35"/>
      <c r="H65" s="36"/>
      <c r="I65" s="35"/>
      <c r="J65" s="36"/>
      <c r="K65" s="35"/>
      <c r="L65" s="36"/>
      <c r="M65" s="35" t="s">
        <v>821</v>
      </c>
      <c r="N65" s="36"/>
      <c r="O65" s="35"/>
      <c r="P65" s="36"/>
      <c r="Q65" s="35" t="s">
        <v>821</v>
      </c>
      <c r="R65" s="34" t="s">
        <v>538</v>
      </c>
      <c r="S65" s="35" t="s">
        <v>821</v>
      </c>
      <c r="T65" s="36"/>
    </row>
    <row r="66" spans="2:20" ht="13.8" x14ac:dyDescent="0.25">
      <c r="B66" s="48" t="s">
        <v>410</v>
      </c>
      <c r="C66" s="49" t="s">
        <v>822</v>
      </c>
      <c r="D66" s="50"/>
      <c r="E66" s="49" t="s">
        <v>823</v>
      </c>
      <c r="F66" s="50"/>
      <c r="G66" s="49" t="s">
        <v>823</v>
      </c>
      <c r="H66" s="50"/>
      <c r="I66" s="49" t="s">
        <v>823</v>
      </c>
      <c r="J66" s="50"/>
      <c r="K66" s="49" t="s">
        <v>823</v>
      </c>
      <c r="L66" s="50"/>
      <c r="M66" s="49" t="s">
        <v>823</v>
      </c>
      <c r="N66" s="50"/>
      <c r="O66" s="49" t="s">
        <v>823</v>
      </c>
      <c r="P66" s="50"/>
      <c r="Q66" s="49" t="s">
        <v>823</v>
      </c>
      <c r="R66" s="50"/>
      <c r="S66" s="49" t="s">
        <v>823</v>
      </c>
      <c r="T66" s="50"/>
    </row>
    <row r="67" spans="2:20" ht="13.8" x14ac:dyDescent="0.25">
      <c r="B67" s="83" t="s">
        <v>97</v>
      </c>
      <c r="C67" s="83"/>
      <c r="D67" s="83"/>
      <c r="E67" s="83"/>
      <c r="F67" s="83"/>
      <c r="G67" s="83"/>
      <c r="H67" s="83"/>
      <c r="I67" s="83"/>
      <c r="J67" s="83"/>
      <c r="K67" s="83"/>
      <c r="L67" s="83"/>
      <c r="M67" s="83"/>
      <c r="N67" s="83"/>
      <c r="O67" s="83"/>
      <c r="P67" s="83"/>
      <c r="Q67" s="83"/>
      <c r="R67" s="83"/>
      <c r="S67" s="83"/>
      <c r="T67" s="83"/>
    </row>
    <row r="68" spans="2:20" ht="13.8" x14ac:dyDescent="0.25">
      <c r="B68" s="48" t="s">
        <v>98</v>
      </c>
      <c r="C68" s="49" t="s">
        <v>819</v>
      </c>
      <c r="D68" s="50"/>
      <c r="E68" s="49"/>
      <c r="F68" s="50"/>
      <c r="G68" s="49" t="s">
        <v>821</v>
      </c>
      <c r="H68" s="50"/>
      <c r="I68" s="49"/>
      <c r="J68" s="50"/>
      <c r="K68" s="49"/>
      <c r="L68" s="50"/>
      <c r="M68" s="49" t="s">
        <v>821</v>
      </c>
      <c r="N68" s="50"/>
      <c r="O68" s="49"/>
      <c r="P68" s="50"/>
      <c r="Q68" s="49" t="s">
        <v>824</v>
      </c>
      <c r="R68" s="50"/>
      <c r="S68" s="49"/>
      <c r="T68" s="50"/>
    </row>
    <row r="69" spans="2:20" ht="13.8" x14ac:dyDescent="0.25">
      <c r="B69" s="34" t="s">
        <v>100</v>
      </c>
      <c r="C69" s="35" t="s">
        <v>819</v>
      </c>
      <c r="D69" s="36"/>
      <c r="E69" s="35" t="s">
        <v>819</v>
      </c>
      <c r="F69" s="36"/>
      <c r="G69" s="35"/>
      <c r="H69" s="36"/>
      <c r="I69" s="35"/>
      <c r="J69" s="36"/>
      <c r="K69" s="35"/>
      <c r="L69" s="36"/>
      <c r="M69" s="35"/>
      <c r="N69" s="36"/>
      <c r="O69" s="35"/>
      <c r="P69" s="36"/>
      <c r="Q69" s="35"/>
      <c r="R69" s="36"/>
      <c r="S69" s="35"/>
      <c r="T69" s="36"/>
    </row>
    <row r="70" spans="2:20" ht="13.8" x14ac:dyDescent="0.25">
      <c r="B70" s="48" t="s">
        <v>102</v>
      </c>
      <c r="C70" s="49" t="s">
        <v>819</v>
      </c>
      <c r="D70" s="50"/>
      <c r="E70" s="49"/>
      <c r="F70" s="50"/>
      <c r="G70" s="49"/>
      <c r="H70" s="50"/>
      <c r="I70" s="49"/>
      <c r="J70" s="50"/>
      <c r="K70" s="49"/>
      <c r="L70" s="50"/>
      <c r="M70" s="49"/>
      <c r="N70" s="50"/>
      <c r="O70" s="49"/>
      <c r="P70" s="50"/>
      <c r="Q70" s="49"/>
      <c r="R70" s="50"/>
      <c r="S70" s="49"/>
      <c r="T70" s="50"/>
    </row>
    <row r="71" spans="2:20" ht="13.8" x14ac:dyDescent="0.25">
      <c r="B71" s="34" t="s">
        <v>104</v>
      </c>
      <c r="C71" s="35" t="s">
        <v>819</v>
      </c>
      <c r="D71" s="36"/>
      <c r="E71" s="35"/>
      <c r="F71" s="36"/>
      <c r="G71" s="35"/>
      <c r="H71" s="36"/>
      <c r="I71" s="35" t="s">
        <v>821</v>
      </c>
      <c r="J71" s="36"/>
      <c r="K71" s="35"/>
      <c r="L71" s="36"/>
      <c r="M71" s="35" t="s">
        <v>821</v>
      </c>
      <c r="N71" s="36"/>
      <c r="O71" s="35"/>
      <c r="P71" s="36"/>
      <c r="Q71" s="35"/>
      <c r="R71" s="36"/>
      <c r="S71" s="35"/>
      <c r="T71" s="36"/>
    </row>
    <row r="72" spans="2:20" ht="13.8" x14ac:dyDescent="0.25">
      <c r="B72" s="48" t="s">
        <v>106</v>
      </c>
      <c r="C72" s="49" t="s">
        <v>819</v>
      </c>
      <c r="D72" s="50"/>
      <c r="E72" s="49"/>
      <c r="F72" s="50"/>
      <c r="G72" s="49"/>
      <c r="H72" s="50"/>
      <c r="I72" s="49"/>
      <c r="J72" s="50"/>
      <c r="K72" s="49"/>
      <c r="L72" s="50"/>
      <c r="M72" s="49"/>
      <c r="N72" s="50"/>
      <c r="O72" s="49"/>
      <c r="P72" s="50"/>
      <c r="Q72" s="49"/>
      <c r="R72" s="50"/>
      <c r="S72" s="49"/>
      <c r="T72" s="50"/>
    </row>
    <row r="73" spans="2:20" ht="13.8" x14ac:dyDescent="0.25">
      <c r="B73" s="34" t="s">
        <v>109</v>
      </c>
      <c r="C73" s="35" t="s">
        <v>823</v>
      </c>
      <c r="D73" s="36"/>
      <c r="E73" s="35" t="s">
        <v>823</v>
      </c>
      <c r="F73" s="36"/>
      <c r="G73" s="35" t="s">
        <v>823</v>
      </c>
      <c r="H73" s="36"/>
      <c r="I73" s="35" t="s">
        <v>823</v>
      </c>
      <c r="J73" s="36"/>
      <c r="K73" s="35" t="s">
        <v>823</v>
      </c>
      <c r="L73" s="36"/>
      <c r="M73" s="35" t="s">
        <v>823</v>
      </c>
      <c r="N73" s="36"/>
      <c r="O73" s="35" t="s">
        <v>823</v>
      </c>
      <c r="P73" s="36"/>
      <c r="Q73" s="35" t="s">
        <v>823</v>
      </c>
      <c r="R73" s="36"/>
      <c r="S73" s="35" t="s">
        <v>823</v>
      </c>
      <c r="T73" s="36"/>
    </row>
    <row r="74" spans="2:20" ht="13.8" x14ac:dyDescent="0.25">
      <c r="B74" s="48" t="s">
        <v>110</v>
      </c>
      <c r="C74" s="49" t="s">
        <v>819</v>
      </c>
      <c r="D74" s="50"/>
      <c r="E74" s="49" t="s">
        <v>825</v>
      </c>
      <c r="F74" s="50"/>
      <c r="G74" s="49"/>
      <c r="H74" s="50"/>
      <c r="I74" s="49"/>
      <c r="J74" s="50"/>
      <c r="K74" s="49"/>
      <c r="L74" s="50"/>
      <c r="M74" s="49"/>
      <c r="N74" s="50"/>
      <c r="O74" s="49"/>
      <c r="P74" s="50"/>
      <c r="Q74" s="49"/>
      <c r="R74" s="50"/>
      <c r="S74" s="49"/>
      <c r="T74" s="50"/>
    </row>
    <row r="75" spans="2:20" ht="13.8" x14ac:dyDescent="0.25">
      <c r="B75" s="34" t="s">
        <v>112</v>
      </c>
      <c r="C75" s="35" t="s">
        <v>819</v>
      </c>
      <c r="D75" s="36"/>
      <c r="E75" s="35"/>
      <c r="F75" s="36"/>
      <c r="G75" s="35"/>
      <c r="H75" s="36"/>
      <c r="I75" s="35"/>
      <c r="J75" s="36"/>
      <c r="K75" s="35"/>
      <c r="L75" s="36"/>
      <c r="M75" s="35"/>
      <c r="N75" s="36"/>
      <c r="O75" s="35"/>
      <c r="P75" s="36"/>
      <c r="Q75" s="35"/>
      <c r="R75" s="36"/>
      <c r="S75" s="35"/>
      <c r="T75" s="36"/>
    </row>
    <row r="76" spans="2:20" ht="13.8" x14ac:dyDescent="0.25">
      <c r="B76" s="48" t="s">
        <v>115</v>
      </c>
      <c r="C76" s="49" t="s">
        <v>819</v>
      </c>
      <c r="D76" s="50"/>
      <c r="E76" s="49"/>
      <c r="F76" s="50"/>
      <c r="G76" s="49"/>
      <c r="H76" s="50"/>
      <c r="I76" s="49"/>
      <c r="J76" s="50"/>
      <c r="K76" s="49"/>
      <c r="L76" s="50"/>
      <c r="M76" s="49"/>
      <c r="N76" s="50"/>
      <c r="O76" s="49"/>
      <c r="P76" s="50"/>
      <c r="Q76" s="49"/>
      <c r="R76" s="50"/>
      <c r="S76" s="49"/>
      <c r="T76" s="50"/>
    </row>
    <row r="77" spans="2:20" ht="13.8" x14ac:dyDescent="0.25">
      <c r="B77" s="34" t="s">
        <v>116</v>
      </c>
      <c r="C77" s="35" t="s">
        <v>819</v>
      </c>
      <c r="D77" s="36"/>
      <c r="E77" s="35"/>
      <c r="F77" s="36"/>
      <c r="G77" s="35" t="s">
        <v>821</v>
      </c>
      <c r="H77" s="36"/>
      <c r="I77" s="35"/>
      <c r="J77" s="36"/>
      <c r="K77" s="35"/>
      <c r="L77" s="36"/>
      <c r="M77" s="35" t="s">
        <v>821</v>
      </c>
      <c r="N77" s="36"/>
      <c r="O77" s="35"/>
      <c r="P77" s="36"/>
      <c r="Q77" s="35" t="s">
        <v>821</v>
      </c>
      <c r="R77" s="36"/>
      <c r="S77" s="35"/>
      <c r="T77" s="36"/>
    </row>
    <row r="78" spans="2:20" ht="13.8" x14ac:dyDescent="0.25">
      <c r="B78" s="48" t="s">
        <v>118</v>
      </c>
      <c r="C78" s="49" t="s">
        <v>819</v>
      </c>
      <c r="D78" s="50"/>
      <c r="E78" s="49"/>
      <c r="F78" s="50"/>
      <c r="G78" s="49"/>
      <c r="H78" s="50"/>
      <c r="I78" s="49"/>
      <c r="J78" s="50"/>
      <c r="K78" s="49"/>
      <c r="L78" s="50"/>
      <c r="M78" s="49"/>
      <c r="N78" s="50"/>
      <c r="O78" s="49"/>
      <c r="P78" s="50"/>
      <c r="Q78" s="49"/>
      <c r="R78" s="50"/>
      <c r="S78" s="49"/>
      <c r="T78" s="50"/>
    </row>
    <row r="79" spans="2:20" ht="13.8" x14ac:dyDescent="0.25">
      <c r="B79" s="34" t="s">
        <v>120</v>
      </c>
      <c r="C79" s="35" t="s">
        <v>819</v>
      </c>
      <c r="D79" s="36"/>
      <c r="E79" s="35"/>
      <c r="F79" s="36"/>
      <c r="G79" s="35"/>
      <c r="H79" s="36"/>
      <c r="I79" s="35" t="s">
        <v>821</v>
      </c>
      <c r="J79" s="36"/>
      <c r="K79" s="35" t="s">
        <v>821</v>
      </c>
      <c r="L79" s="36"/>
      <c r="M79" s="35"/>
      <c r="N79" s="36"/>
      <c r="O79" s="35"/>
      <c r="P79" s="36"/>
      <c r="Q79" s="35" t="s">
        <v>821</v>
      </c>
      <c r="R79" s="36"/>
      <c r="S79" s="35" t="s">
        <v>821</v>
      </c>
      <c r="T79" s="36"/>
    </row>
    <row r="80" spans="2:20" ht="13.8" x14ac:dyDescent="0.25">
      <c r="B80" s="48" t="s">
        <v>122</v>
      </c>
      <c r="C80" s="49" t="s">
        <v>819</v>
      </c>
      <c r="D80" s="50"/>
      <c r="E80" s="49" t="s">
        <v>819</v>
      </c>
      <c r="F80" s="50"/>
      <c r="G80" s="49"/>
      <c r="H80" s="50"/>
      <c r="I80" s="49"/>
      <c r="J80" s="50"/>
      <c r="K80" s="49"/>
      <c r="L80" s="50"/>
      <c r="M80" s="49"/>
      <c r="N80" s="50"/>
      <c r="O80" s="49"/>
      <c r="P80" s="50"/>
      <c r="Q80" s="49"/>
      <c r="R80" s="50"/>
      <c r="S80" s="49"/>
      <c r="T80" s="50"/>
    </row>
    <row r="81" spans="2:20" ht="13.8" x14ac:dyDescent="0.25">
      <c r="B81" s="34" t="s">
        <v>124</v>
      </c>
      <c r="C81" s="35" t="s">
        <v>819</v>
      </c>
      <c r="D81" s="36"/>
      <c r="E81" s="35"/>
      <c r="F81" s="36"/>
      <c r="G81" s="35"/>
      <c r="H81" s="36"/>
      <c r="I81" s="35"/>
      <c r="J81" s="36"/>
      <c r="K81" s="35"/>
      <c r="L81" s="36"/>
      <c r="M81" s="35"/>
      <c r="N81" s="36"/>
      <c r="O81" s="35"/>
      <c r="P81" s="36"/>
      <c r="Q81" s="35"/>
      <c r="R81" s="36"/>
      <c r="S81" s="35"/>
      <c r="T81" s="36"/>
    </row>
    <row r="82" spans="2:20" ht="13.8" x14ac:dyDescent="0.25">
      <c r="B82" s="48" t="s">
        <v>127</v>
      </c>
      <c r="C82" s="49" t="s">
        <v>826</v>
      </c>
      <c r="D82" s="50"/>
      <c r="E82" s="49" t="s">
        <v>823</v>
      </c>
      <c r="F82" s="50"/>
      <c r="G82" s="49" t="s">
        <v>823</v>
      </c>
      <c r="H82" s="50"/>
      <c r="I82" s="49" t="s">
        <v>823</v>
      </c>
      <c r="J82" s="50"/>
      <c r="K82" s="49" t="s">
        <v>823</v>
      </c>
      <c r="L82" s="50"/>
      <c r="M82" s="49" t="s">
        <v>823</v>
      </c>
      <c r="N82" s="50"/>
      <c r="O82" s="49" t="s">
        <v>823</v>
      </c>
      <c r="P82" s="50"/>
      <c r="Q82" s="49" t="s">
        <v>823</v>
      </c>
      <c r="R82" s="50"/>
      <c r="S82" s="49" t="s">
        <v>823</v>
      </c>
      <c r="T82" s="50"/>
    </row>
    <row r="83" spans="2:20" ht="13.8" x14ac:dyDescent="0.25">
      <c r="B83" s="34" t="s">
        <v>129</v>
      </c>
      <c r="C83" s="35" t="s">
        <v>826</v>
      </c>
      <c r="D83" s="36"/>
      <c r="E83" s="35" t="s">
        <v>823</v>
      </c>
      <c r="F83" s="36"/>
      <c r="G83" s="35" t="s">
        <v>823</v>
      </c>
      <c r="H83" s="36"/>
      <c r="I83" s="35" t="s">
        <v>823</v>
      </c>
      <c r="J83" s="36"/>
      <c r="K83" s="35" t="s">
        <v>823</v>
      </c>
      <c r="L83" s="36"/>
      <c r="M83" s="35" t="s">
        <v>823</v>
      </c>
      <c r="N83" s="36"/>
      <c r="O83" s="35" t="s">
        <v>823</v>
      </c>
      <c r="P83" s="36"/>
      <c r="Q83" s="35" t="s">
        <v>823</v>
      </c>
      <c r="R83" s="36"/>
      <c r="S83" s="35" t="s">
        <v>823</v>
      </c>
      <c r="T83" s="36"/>
    </row>
    <row r="84" spans="2:20" ht="13.8" x14ac:dyDescent="0.25">
      <c r="B84" s="48" t="s">
        <v>131</v>
      </c>
      <c r="C84" s="49" t="s">
        <v>819</v>
      </c>
      <c r="D84" s="50"/>
      <c r="E84" s="49"/>
      <c r="F84" s="50"/>
      <c r="G84" s="49"/>
      <c r="H84" s="50"/>
      <c r="I84" s="49"/>
      <c r="J84" s="50"/>
      <c r="K84" s="49"/>
      <c r="L84" s="50"/>
      <c r="M84" s="49"/>
      <c r="N84" s="50"/>
      <c r="O84" s="49"/>
      <c r="P84" s="50"/>
      <c r="Q84" s="49"/>
      <c r="R84" s="50"/>
      <c r="S84" s="49"/>
      <c r="T84" s="50"/>
    </row>
    <row r="85" spans="2:20" ht="13.8" x14ac:dyDescent="0.25">
      <c r="B85" s="34" t="s">
        <v>133</v>
      </c>
      <c r="C85" s="35" t="s">
        <v>819</v>
      </c>
      <c r="D85" s="36"/>
      <c r="E85" s="35" t="s">
        <v>819</v>
      </c>
      <c r="F85" s="36"/>
      <c r="G85" s="35"/>
      <c r="H85" s="36"/>
      <c r="I85" s="35"/>
      <c r="J85" s="36"/>
      <c r="K85" s="35"/>
      <c r="L85" s="36"/>
      <c r="M85" s="35"/>
      <c r="N85" s="36"/>
      <c r="O85" s="35"/>
      <c r="P85" s="36"/>
      <c r="Q85" s="35"/>
      <c r="R85" s="36"/>
      <c r="S85" s="35"/>
      <c r="T85" s="36"/>
    </row>
    <row r="86" spans="2:20" ht="13.8" x14ac:dyDescent="0.25">
      <c r="B86" s="48" t="s">
        <v>827</v>
      </c>
      <c r="C86" s="49" t="s">
        <v>819</v>
      </c>
      <c r="D86" s="50"/>
      <c r="E86" s="49" t="s">
        <v>819</v>
      </c>
      <c r="F86" s="50"/>
      <c r="G86" s="49"/>
      <c r="H86" s="50"/>
      <c r="I86" s="49"/>
      <c r="J86" s="50"/>
      <c r="K86" s="49"/>
      <c r="L86" s="50"/>
      <c r="M86" s="49" t="s">
        <v>821</v>
      </c>
      <c r="N86" s="50"/>
      <c r="O86" s="49"/>
      <c r="P86" s="50"/>
      <c r="Q86" s="49" t="s">
        <v>821</v>
      </c>
      <c r="R86" s="50"/>
      <c r="S86" s="49"/>
      <c r="T86" s="50"/>
    </row>
    <row r="87" spans="2:20" ht="13.8" x14ac:dyDescent="0.25">
      <c r="B87" s="34" t="s">
        <v>137</v>
      </c>
      <c r="C87" s="35" t="s">
        <v>819</v>
      </c>
      <c r="D87" s="36"/>
      <c r="E87" s="35"/>
      <c r="F87" s="36"/>
      <c r="G87" s="35"/>
      <c r="H87" s="36"/>
      <c r="I87" s="35"/>
      <c r="J87" s="36"/>
      <c r="K87" s="35"/>
      <c r="L87" s="36"/>
      <c r="M87" s="35"/>
      <c r="N87" s="36"/>
      <c r="O87" s="35"/>
      <c r="P87" s="36"/>
      <c r="Q87" s="35"/>
      <c r="R87" s="36"/>
      <c r="S87" s="35"/>
      <c r="T87" s="36"/>
    </row>
    <row r="88" spans="2:20" ht="13.8" x14ac:dyDescent="0.25">
      <c r="B88" s="48" t="s">
        <v>139</v>
      </c>
      <c r="C88" s="49" t="s">
        <v>819</v>
      </c>
      <c r="D88" s="50"/>
      <c r="E88" s="49"/>
      <c r="F88" s="50"/>
      <c r="G88" s="49" t="s">
        <v>821</v>
      </c>
      <c r="H88" s="50"/>
      <c r="I88" s="49" t="s">
        <v>821</v>
      </c>
      <c r="J88" s="50"/>
      <c r="K88" s="49" t="s">
        <v>821</v>
      </c>
      <c r="L88" s="50"/>
      <c r="M88" s="49"/>
      <c r="N88" s="50"/>
      <c r="O88" s="49"/>
      <c r="P88" s="50"/>
      <c r="Q88" s="49" t="s">
        <v>821</v>
      </c>
      <c r="R88" s="50"/>
      <c r="S88" s="49"/>
      <c r="T88" s="50"/>
    </row>
    <row r="89" spans="2:20" ht="13.8" x14ac:dyDescent="0.25">
      <c r="B89" s="34" t="s">
        <v>141</v>
      </c>
      <c r="C89" s="35" t="s">
        <v>819</v>
      </c>
      <c r="D89" s="36"/>
      <c r="E89" s="35" t="s">
        <v>819</v>
      </c>
      <c r="F89" s="36"/>
      <c r="G89" s="35"/>
      <c r="H89" s="36"/>
      <c r="I89" s="35"/>
      <c r="J89" s="36"/>
      <c r="K89" s="35"/>
      <c r="L89" s="36"/>
      <c r="M89" s="35"/>
      <c r="N89" s="36"/>
      <c r="O89" s="35"/>
      <c r="P89" s="36"/>
      <c r="Q89" s="35"/>
      <c r="R89" s="36"/>
      <c r="S89" s="35"/>
      <c r="T89" s="36"/>
    </row>
    <row r="90" spans="2:20" ht="13.8" x14ac:dyDescent="0.25">
      <c r="B90" s="48" t="s">
        <v>143</v>
      </c>
      <c r="C90" s="49" t="s">
        <v>819</v>
      </c>
      <c r="D90" s="50"/>
      <c r="E90" s="49" t="s">
        <v>819</v>
      </c>
      <c r="F90" s="50"/>
      <c r="G90" s="49"/>
      <c r="H90" s="50"/>
      <c r="I90" s="49"/>
      <c r="J90" s="50"/>
      <c r="K90" s="49"/>
      <c r="L90" s="50"/>
      <c r="M90" s="49"/>
      <c r="N90" s="50"/>
      <c r="O90" s="49"/>
      <c r="P90" s="50"/>
      <c r="Q90" s="49"/>
      <c r="R90" s="50"/>
      <c r="S90" s="49"/>
      <c r="T90" s="50"/>
    </row>
    <row r="91" spans="2:20" ht="13.8" x14ac:dyDescent="0.25">
      <c r="B91" s="34" t="s">
        <v>145</v>
      </c>
      <c r="C91" s="35" t="s">
        <v>819</v>
      </c>
      <c r="D91" s="36"/>
      <c r="E91" s="35" t="s">
        <v>819</v>
      </c>
      <c r="F91" s="36"/>
      <c r="G91" s="35"/>
      <c r="H91" s="36"/>
      <c r="I91" s="35"/>
      <c r="J91" s="36"/>
      <c r="K91" s="35"/>
      <c r="L91" s="36"/>
      <c r="M91" s="35"/>
      <c r="N91" s="36"/>
      <c r="O91" s="35"/>
      <c r="P91" s="36"/>
      <c r="Q91" s="35"/>
      <c r="R91" s="36"/>
      <c r="S91" s="35"/>
      <c r="T91" s="36"/>
    </row>
    <row r="92" spans="2:20" ht="13.8" x14ac:dyDescent="0.25">
      <c r="B92" s="48" t="s">
        <v>147</v>
      </c>
      <c r="C92" s="49" t="s">
        <v>826</v>
      </c>
      <c r="D92" s="50"/>
      <c r="E92" s="49" t="s">
        <v>823</v>
      </c>
      <c r="F92" s="50"/>
      <c r="G92" s="49" t="s">
        <v>823</v>
      </c>
      <c r="H92" s="50"/>
      <c r="I92" s="49" t="s">
        <v>823</v>
      </c>
      <c r="J92" s="50"/>
      <c r="K92" s="49" t="s">
        <v>823</v>
      </c>
      <c r="L92" s="50"/>
      <c r="M92" s="49" t="s">
        <v>823</v>
      </c>
      <c r="N92" s="50"/>
      <c r="O92" s="49" t="s">
        <v>823</v>
      </c>
      <c r="P92" s="50"/>
      <c r="Q92" s="49" t="s">
        <v>823</v>
      </c>
      <c r="R92" s="50"/>
      <c r="S92" s="49" t="s">
        <v>823</v>
      </c>
      <c r="T92" s="50"/>
    </row>
    <row r="93" spans="2:20" ht="13.8" x14ac:dyDescent="0.25">
      <c r="B93" s="34" t="s">
        <v>149</v>
      </c>
      <c r="C93" s="35" t="s">
        <v>819</v>
      </c>
      <c r="D93" s="36"/>
      <c r="E93" s="35"/>
      <c r="F93" s="36"/>
      <c r="G93" s="35"/>
      <c r="H93" s="36"/>
      <c r="I93" s="35"/>
      <c r="J93" s="36"/>
      <c r="K93" s="35"/>
      <c r="L93" s="36"/>
      <c r="M93" s="35"/>
      <c r="N93" s="36"/>
      <c r="O93" s="35"/>
      <c r="P93" s="36"/>
      <c r="Q93" s="35"/>
      <c r="R93" s="36"/>
      <c r="S93" s="35"/>
      <c r="T93" s="36"/>
    </row>
    <row r="94" spans="2:20" ht="13.8" x14ac:dyDescent="0.25">
      <c r="B94" s="48" t="s">
        <v>151</v>
      </c>
      <c r="C94" s="49" t="s">
        <v>819</v>
      </c>
      <c r="D94" s="50"/>
      <c r="E94" s="49" t="s">
        <v>819</v>
      </c>
      <c r="F94" s="50"/>
      <c r="G94" s="49"/>
      <c r="H94" s="50"/>
      <c r="I94" s="49"/>
      <c r="J94" s="50"/>
      <c r="K94" s="49"/>
      <c r="L94" s="50"/>
      <c r="M94" s="49"/>
      <c r="N94" s="50"/>
      <c r="O94" s="49"/>
      <c r="P94" s="50"/>
      <c r="Q94" s="49"/>
      <c r="R94" s="50"/>
      <c r="S94" s="49"/>
      <c r="T94" s="50"/>
    </row>
    <row r="95" spans="2:20" ht="13.8" x14ac:dyDescent="0.25">
      <c r="B95" s="34" t="s">
        <v>153</v>
      </c>
      <c r="C95" s="35" t="s">
        <v>819</v>
      </c>
      <c r="D95" s="36"/>
      <c r="E95" s="35"/>
      <c r="F95" s="36"/>
      <c r="G95" s="35"/>
      <c r="H95" s="36"/>
      <c r="I95" s="35"/>
      <c r="J95" s="36"/>
      <c r="K95" s="35"/>
      <c r="L95" s="36"/>
      <c r="M95" s="35"/>
      <c r="N95" s="36"/>
      <c r="O95" s="35"/>
      <c r="P95" s="36"/>
      <c r="Q95" s="35"/>
      <c r="R95" s="36"/>
      <c r="S95" s="35"/>
      <c r="T95" s="36"/>
    </row>
    <row r="96" spans="2:20" ht="14.25" customHeight="1" x14ac:dyDescent="0.25">
      <c r="B96" s="161" t="s">
        <v>412</v>
      </c>
      <c r="C96" s="161"/>
      <c r="D96" s="161"/>
      <c r="E96" s="161"/>
      <c r="F96" s="161"/>
      <c r="G96" s="161"/>
      <c r="H96" s="161"/>
      <c r="I96" s="161"/>
      <c r="J96" s="161"/>
      <c r="K96" s="161"/>
      <c r="L96" s="161"/>
      <c r="M96" s="161"/>
      <c r="N96" s="161"/>
      <c r="O96" s="161"/>
      <c r="P96" s="161"/>
      <c r="Q96" s="161"/>
      <c r="R96" s="161"/>
      <c r="S96" s="161"/>
      <c r="T96" s="161"/>
    </row>
    <row r="97" spans="2:20" ht="13.8" x14ac:dyDescent="0.25">
      <c r="B97" s="48" t="s">
        <v>413</v>
      </c>
      <c r="C97" s="49" t="s">
        <v>819</v>
      </c>
      <c r="D97" s="50"/>
      <c r="E97" s="49" t="s">
        <v>819</v>
      </c>
      <c r="F97" s="50"/>
      <c r="G97" s="49"/>
      <c r="H97" s="50"/>
      <c r="I97" s="49"/>
      <c r="J97" s="50"/>
      <c r="K97" s="49"/>
      <c r="L97" s="50"/>
      <c r="M97" s="49"/>
      <c r="N97" s="50"/>
      <c r="O97" s="49"/>
      <c r="P97" s="50"/>
      <c r="Q97" s="49"/>
      <c r="R97" s="50"/>
      <c r="S97" s="49"/>
      <c r="T97" s="50"/>
    </row>
    <row r="98" spans="2:20" ht="13.8" x14ac:dyDescent="0.25">
      <c r="B98" s="34" t="s">
        <v>416</v>
      </c>
      <c r="C98" s="35" t="s">
        <v>819</v>
      </c>
      <c r="D98" s="36"/>
      <c r="E98" s="35" t="s">
        <v>819</v>
      </c>
      <c r="F98" s="36"/>
      <c r="G98" s="35"/>
      <c r="H98" s="36"/>
      <c r="I98" s="35"/>
      <c r="J98" s="36"/>
      <c r="K98" s="35"/>
      <c r="L98" s="36"/>
      <c r="M98" s="35"/>
      <c r="N98" s="36"/>
      <c r="O98" s="35"/>
      <c r="P98" s="36"/>
      <c r="Q98" s="35"/>
      <c r="R98" s="36"/>
      <c r="S98" s="35"/>
      <c r="T98" s="36"/>
    </row>
    <row r="99" spans="2:20" ht="13.8" x14ac:dyDescent="0.25">
      <c r="B99" s="48" t="s">
        <v>418</v>
      </c>
      <c r="C99" s="49" t="s">
        <v>819</v>
      </c>
      <c r="D99" s="50"/>
      <c r="E99" s="49"/>
      <c r="F99" s="50"/>
      <c r="G99" s="49"/>
      <c r="H99" s="50"/>
      <c r="I99" s="49" t="s">
        <v>821</v>
      </c>
      <c r="J99" s="50"/>
      <c r="K99" s="49"/>
      <c r="L99" s="50"/>
      <c r="M99" s="49" t="s">
        <v>821</v>
      </c>
      <c r="N99" s="50"/>
      <c r="O99" s="49"/>
      <c r="P99" s="50"/>
      <c r="Q99" s="49"/>
      <c r="R99" s="50"/>
      <c r="S99" s="49"/>
      <c r="T99" s="50"/>
    </row>
    <row r="100" spans="2:20" ht="13.8" x14ac:dyDescent="0.25">
      <c r="B100" s="34" t="s">
        <v>420</v>
      </c>
      <c r="C100" s="35" t="s">
        <v>819</v>
      </c>
      <c r="D100" s="36"/>
      <c r="E100" s="35"/>
      <c r="F100" s="36"/>
      <c r="G100" s="35"/>
      <c r="H100" s="36"/>
      <c r="I100" s="35"/>
      <c r="J100" s="36"/>
      <c r="K100" s="35"/>
      <c r="L100" s="36"/>
      <c r="M100" s="35"/>
      <c r="N100" s="36"/>
      <c r="O100" s="35"/>
      <c r="P100" s="36"/>
      <c r="Q100" s="35"/>
      <c r="R100" s="36"/>
      <c r="S100" s="35"/>
      <c r="T100" s="36"/>
    </row>
    <row r="101" spans="2:20" ht="13.8" x14ac:dyDescent="0.25">
      <c r="B101" s="48" t="s">
        <v>422</v>
      </c>
      <c r="C101" s="49" t="s">
        <v>819</v>
      </c>
      <c r="D101" s="50"/>
      <c r="E101" s="49" t="s">
        <v>819</v>
      </c>
      <c r="F101" s="50"/>
      <c r="G101" s="49"/>
      <c r="H101" s="50"/>
      <c r="I101" s="49"/>
      <c r="J101" s="50"/>
      <c r="K101" s="49"/>
      <c r="L101" s="50"/>
      <c r="M101" s="49"/>
      <c r="N101" s="50"/>
      <c r="O101" s="49"/>
      <c r="P101" s="50"/>
      <c r="Q101" s="49"/>
      <c r="R101" s="50"/>
      <c r="S101" s="49"/>
      <c r="T101" s="50"/>
    </row>
    <row r="102" spans="2:20" ht="13.8" x14ac:dyDescent="0.25">
      <c r="B102" s="34" t="s">
        <v>424</v>
      </c>
      <c r="C102" s="35" t="s">
        <v>819</v>
      </c>
      <c r="D102" s="36"/>
      <c r="E102" s="35" t="s">
        <v>819</v>
      </c>
      <c r="F102" s="36"/>
      <c r="G102" s="35"/>
      <c r="H102" s="36"/>
      <c r="I102" s="35"/>
      <c r="J102" s="36"/>
      <c r="K102" s="35"/>
      <c r="L102" s="36"/>
      <c r="M102" s="35"/>
      <c r="N102" s="36"/>
      <c r="O102" s="35"/>
      <c r="P102" s="36"/>
      <c r="Q102" s="35"/>
      <c r="R102" s="36"/>
      <c r="S102" s="35"/>
      <c r="T102" s="36"/>
    </row>
    <row r="103" spans="2:20" ht="13.8" x14ac:dyDescent="0.25">
      <c r="B103" s="48" t="s">
        <v>426</v>
      </c>
      <c r="C103" s="49" t="s">
        <v>819</v>
      </c>
      <c r="D103" s="50"/>
      <c r="E103" s="49" t="s">
        <v>819</v>
      </c>
      <c r="F103" s="50"/>
      <c r="G103" s="49"/>
      <c r="H103" s="50"/>
      <c r="I103" s="49"/>
      <c r="J103" s="50"/>
      <c r="K103" s="49"/>
      <c r="L103" s="50"/>
      <c r="M103" s="49"/>
      <c r="N103" s="50"/>
      <c r="O103" s="49"/>
      <c r="P103" s="50"/>
      <c r="Q103" s="49"/>
      <c r="R103" s="50"/>
      <c r="S103" s="49"/>
      <c r="T103" s="50"/>
    </row>
    <row r="104" spans="2:20" ht="13.8" x14ac:dyDescent="0.25">
      <c r="B104" s="34" t="s">
        <v>428</v>
      </c>
      <c r="C104" s="35" t="s">
        <v>819</v>
      </c>
      <c r="D104" s="36"/>
      <c r="E104" s="35" t="s">
        <v>825</v>
      </c>
      <c r="F104" s="36"/>
      <c r="G104" s="35"/>
      <c r="H104" s="36"/>
      <c r="I104" s="35"/>
      <c r="J104" s="36"/>
      <c r="K104" s="35"/>
      <c r="L104" s="36"/>
      <c r="M104" s="35"/>
      <c r="N104" s="36"/>
      <c r="O104" s="35"/>
      <c r="P104" s="36"/>
      <c r="Q104" s="35"/>
      <c r="R104" s="36"/>
      <c r="S104" s="35"/>
      <c r="T104" s="36"/>
    </row>
    <row r="105" spans="2:20" ht="13.8" x14ac:dyDescent="0.25">
      <c r="B105" s="48" t="s">
        <v>430</v>
      </c>
      <c r="C105" s="49" t="s">
        <v>819</v>
      </c>
      <c r="D105" s="50"/>
      <c r="E105" s="49" t="s">
        <v>819</v>
      </c>
      <c r="F105" s="50"/>
      <c r="G105" s="49"/>
      <c r="H105" s="50"/>
      <c r="I105" s="49"/>
      <c r="J105" s="50"/>
      <c r="K105" s="49"/>
      <c r="L105" s="50"/>
      <c r="M105" s="49"/>
      <c r="N105" s="50"/>
      <c r="O105" s="49"/>
      <c r="P105" s="50"/>
      <c r="Q105" s="49"/>
      <c r="R105" s="50"/>
      <c r="S105" s="49"/>
      <c r="T105" s="50"/>
    </row>
    <row r="106" spans="2:20" ht="13.8" x14ac:dyDescent="0.25">
      <c r="B106" s="34" t="s">
        <v>432</v>
      </c>
      <c r="C106" s="35" t="s">
        <v>819</v>
      </c>
      <c r="D106" s="36"/>
      <c r="E106" s="35" t="s">
        <v>819</v>
      </c>
      <c r="F106" s="36"/>
      <c r="G106" s="35"/>
      <c r="H106" s="36"/>
      <c r="I106" s="35"/>
      <c r="J106" s="36"/>
      <c r="K106" s="35"/>
      <c r="L106" s="36"/>
      <c r="M106" s="35"/>
      <c r="N106" s="36"/>
      <c r="O106" s="35"/>
      <c r="P106" s="36"/>
      <c r="Q106" s="35"/>
      <c r="R106" s="36"/>
      <c r="S106" s="35"/>
      <c r="T106" s="36"/>
    </row>
    <row r="107" spans="2:20" ht="13.8" x14ac:dyDescent="0.25">
      <c r="B107" s="48" t="s">
        <v>434</v>
      </c>
      <c r="C107" s="49" t="s">
        <v>819</v>
      </c>
      <c r="D107" s="50"/>
      <c r="E107" s="49" t="s">
        <v>825</v>
      </c>
      <c r="F107" s="50"/>
      <c r="G107" s="49"/>
      <c r="H107" s="50"/>
      <c r="I107" s="49"/>
      <c r="J107" s="50"/>
      <c r="K107" s="49"/>
      <c r="L107" s="50"/>
      <c r="M107" s="49"/>
      <c r="N107" s="50"/>
      <c r="O107" s="49"/>
      <c r="P107" s="50"/>
      <c r="Q107" s="49"/>
      <c r="R107" s="50"/>
      <c r="S107" s="49"/>
      <c r="T107" s="50"/>
    </row>
    <row r="108" spans="2:20" ht="13.8" x14ac:dyDescent="0.25">
      <c r="B108" s="34" t="s">
        <v>436</v>
      </c>
      <c r="C108" s="35" t="s">
        <v>819</v>
      </c>
      <c r="D108" s="36"/>
      <c r="E108" s="35"/>
      <c r="F108" s="36"/>
      <c r="G108" s="35"/>
      <c r="H108" s="36"/>
      <c r="I108" s="35"/>
      <c r="J108" s="36"/>
      <c r="K108" s="35"/>
      <c r="L108" s="36"/>
      <c r="M108" s="35"/>
      <c r="N108" s="36"/>
      <c r="O108" s="35"/>
      <c r="P108" s="36"/>
      <c r="Q108" s="35"/>
      <c r="R108" s="36"/>
      <c r="S108" s="35"/>
      <c r="T108" s="36"/>
    </row>
    <row r="109" spans="2:20" ht="13.8" x14ac:dyDescent="0.25">
      <c r="B109" s="48" t="s">
        <v>438</v>
      </c>
      <c r="C109" s="49" t="s">
        <v>819</v>
      </c>
      <c r="D109" s="50"/>
      <c r="E109" s="49" t="s">
        <v>819</v>
      </c>
      <c r="F109" s="50"/>
      <c r="G109" s="49"/>
      <c r="H109" s="50"/>
      <c r="I109" s="49"/>
      <c r="J109" s="50"/>
      <c r="K109" s="49"/>
      <c r="L109" s="50"/>
      <c r="M109" s="49"/>
      <c r="N109" s="50"/>
      <c r="O109" s="49"/>
      <c r="P109" s="50"/>
      <c r="Q109" s="49"/>
      <c r="R109" s="50"/>
      <c r="S109" s="49"/>
      <c r="T109" s="50"/>
    </row>
    <row r="110" spans="2:20" ht="13.8" x14ac:dyDescent="0.25">
      <c r="B110" s="34" t="s">
        <v>440</v>
      </c>
      <c r="C110" s="35" t="s">
        <v>819</v>
      </c>
      <c r="D110" s="36"/>
      <c r="E110" s="35" t="s">
        <v>819</v>
      </c>
      <c r="F110" s="36"/>
      <c r="G110" s="35"/>
      <c r="H110" s="36"/>
      <c r="I110" s="35"/>
      <c r="J110" s="36"/>
      <c r="K110" s="35"/>
      <c r="L110" s="36"/>
      <c r="M110" s="35"/>
      <c r="N110" s="36"/>
      <c r="O110" s="35"/>
      <c r="P110" s="36"/>
      <c r="Q110" s="35"/>
      <c r="R110" s="36"/>
      <c r="S110" s="35"/>
      <c r="T110" s="36"/>
    </row>
    <row r="111" spans="2:20" ht="13.8" x14ac:dyDescent="0.25">
      <c r="B111" s="48" t="s">
        <v>442</v>
      </c>
      <c r="C111" s="49" t="s">
        <v>819</v>
      </c>
      <c r="D111" s="50"/>
      <c r="E111" s="49" t="s">
        <v>825</v>
      </c>
      <c r="F111" s="50"/>
      <c r="G111" s="49"/>
      <c r="H111" s="50"/>
      <c r="I111" s="49"/>
      <c r="J111" s="50"/>
      <c r="K111" s="49"/>
      <c r="L111" s="50"/>
      <c r="M111" s="49"/>
      <c r="N111" s="50"/>
      <c r="O111" s="49"/>
      <c r="P111" s="50"/>
      <c r="Q111" s="49"/>
      <c r="R111" s="50"/>
      <c r="S111" s="49"/>
      <c r="T111" s="50"/>
    </row>
    <row r="112" spans="2:20" ht="13.8" x14ac:dyDescent="0.25">
      <c r="B112" s="34" t="s">
        <v>444</v>
      </c>
      <c r="C112" s="35" t="s">
        <v>819</v>
      </c>
      <c r="D112" s="36"/>
      <c r="E112" s="35"/>
      <c r="F112" s="36"/>
      <c r="G112" s="35"/>
      <c r="H112" s="36"/>
      <c r="I112" s="35"/>
      <c r="J112" s="36"/>
      <c r="K112" s="35"/>
      <c r="L112" s="36"/>
      <c r="M112" s="35"/>
      <c r="N112" s="36"/>
      <c r="O112" s="35"/>
      <c r="P112" s="36"/>
      <c r="Q112" s="35"/>
      <c r="R112" s="36"/>
      <c r="S112" s="35"/>
      <c r="T112" s="36"/>
    </row>
    <row r="113" spans="2:20" ht="13.8" x14ac:dyDescent="0.25">
      <c r="B113" s="48" t="s">
        <v>446</v>
      </c>
      <c r="C113" s="49" t="s">
        <v>819</v>
      </c>
      <c r="D113" s="50"/>
      <c r="E113" s="49" t="s">
        <v>819</v>
      </c>
      <c r="F113" s="50"/>
      <c r="G113" s="49"/>
      <c r="H113" s="50"/>
      <c r="I113" s="49"/>
      <c r="J113" s="50"/>
      <c r="K113" s="49"/>
      <c r="L113" s="50"/>
      <c r="M113" s="49"/>
      <c r="N113" s="50"/>
      <c r="O113" s="49"/>
      <c r="P113" s="50"/>
      <c r="Q113" s="49"/>
      <c r="R113" s="50"/>
      <c r="S113" s="49"/>
      <c r="T113" s="50"/>
    </row>
    <row r="114" spans="2:20" ht="13.8" x14ac:dyDescent="0.25">
      <c r="B114" s="34" t="s">
        <v>448</v>
      </c>
      <c r="C114" s="35" t="s">
        <v>819</v>
      </c>
      <c r="D114" s="36"/>
      <c r="E114" s="35"/>
      <c r="F114" s="36"/>
      <c r="G114" s="35"/>
      <c r="H114" s="36"/>
      <c r="I114" s="35"/>
      <c r="J114" s="36"/>
      <c r="K114" s="35"/>
      <c r="L114" s="36"/>
      <c r="M114" s="35"/>
      <c r="N114" s="36"/>
      <c r="O114" s="35"/>
      <c r="P114" s="36"/>
      <c r="Q114" s="35"/>
      <c r="R114" s="36"/>
      <c r="S114" s="35"/>
      <c r="T114" s="36"/>
    </row>
    <row r="115" spans="2:20" ht="13.8" x14ac:dyDescent="0.25">
      <c r="B115" s="48" t="s">
        <v>450</v>
      </c>
      <c r="C115" s="49" t="s">
        <v>819</v>
      </c>
      <c r="D115" s="50"/>
      <c r="E115" s="49"/>
      <c r="F115" s="50"/>
      <c r="G115" s="49"/>
      <c r="H115" s="50"/>
      <c r="I115" s="49"/>
      <c r="J115" s="50"/>
      <c r="K115" s="49"/>
      <c r="L115" s="50"/>
      <c r="M115" s="49"/>
      <c r="N115" s="50"/>
      <c r="O115" s="49"/>
      <c r="P115" s="50"/>
      <c r="Q115" s="49"/>
      <c r="R115" s="50"/>
      <c r="S115" s="49"/>
      <c r="T115" s="50"/>
    </row>
    <row r="116" spans="2:20" ht="13.8" x14ac:dyDescent="0.25">
      <c r="B116" s="34" t="s">
        <v>452</v>
      </c>
      <c r="C116" s="35" t="s">
        <v>819</v>
      </c>
      <c r="D116" s="36"/>
      <c r="E116" s="35"/>
      <c r="F116" s="36"/>
      <c r="G116" s="35"/>
      <c r="H116" s="36"/>
      <c r="I116" s="35"/>
      <c r="J116" s="36"/>
      <c r="K116" s="35"/>
      <c r="L116" s="36"/>
      <c r="M116" s="35"/>
      <c r="N116" s="36"/>
      <c r="O116" s="35"/>
      <c r="P116" s="36"/>
      <c r="Q116" s="35"/>
      <c r="R116" s="36"/>
      <c r="S116" s="35"/>
      <c r="T116" s="36"/>
    </row>
    <row r="117" spans="2:20" ht="13.8" x14ac:dyDescent="0.25">
      <c r="B117" s="48" t="s">
        <v>454</v>
      </c>
      <c r="C117" s="49" t="s">
        <v>819</v>
      </c>
      <c r="D117" s="50"/>
      <c r="E117" s="49"/>
      <c r="F117" s="50"/>
      <c r="G117" s="49"/>
      <c r="H117" s="50"/>
      <c r="I117" s="49"/>
      <c r="J117" s="50"/>
      <c r="K117" s="49"/>
      <c r="L117" s="50"/>
      <c r="M117" s="49"/>
      <c r="N117" s="50"/>
      <c r="O117" s="49"/>
      <c r="P117" s="50"/>
      <c r="Q117" s="49"/>
      <c r="R117" s="50"/>
      <c r="S117" s="49"/>
      <c r="T117" s="50"/>
    </row>
    <row r="118" spans="2:20" ht="13.8" x14ac:dyDescent="0.25">
      <c r="B118" s="34" t="s">
        <v>456</v>
      </c>
      <c r="C118" s="35" t="s">
        <v>819</v>
      </c>
      <c r="D118" s="36"/>
      <c r="E118" s="35" t="s">
        <v>819</v>
      </c>
      <c r="F118" s="36"/>
      <c r="G118" s="35"/>
      <c r="H118" s="36"/>
      <c r="I118" s="35"/>
      <c r="J118" s="36"/>
      <c r="K118" s="35"/>
      <c r="L118" s="36"/>
      <c r="M118" s="35"/>
      <c r="N118" s="36"/>
      <c r="O118" s="35"/>
      <c r="P118" s="36"/>
      <c r="Q118" s="35"/>
      <c r="R118" s="36"/>
      <c r="S118" s="35"/>
      <c r="T118" s="36"/>
    </row>
    <row r="119" spans="2:20" ht="13.8" x14ac:dyDescent="0.25">
      <c r="B119" s="48" t="s">
        <v>458</v>
      </c>
      <c r="C119" s="49" t="s">
        <v>819</v>
      </c>
      <c r="D119" s="50"/>
      <c r="E119" s="49"/>
      <c r="F119" s="50"/>
      <c r="G119" s="49"/>
      <c r="H119" s="50"/>
      <c r="I119" s="49"/>
      <c r="J119" s="50"/>
      <c r="K119" s="49"/>
      <c r="L119" s="50"/>
      <c r="M119" s="49"/>
      <c r="N119" s="50"/>
      <c r="O119" s="49"/>
      <c r="P119" s="50"/>
      <c r="Q119" s="49"/>
      <c r="R119" s="50"/>
      <c r="S119" s="49"/>
      <c r="T119" s="50"/>
    </row>
    <row r="120" spans="2:20" ht="13.8" x14ac:dyDescent="0.25">
      <c r="B120" s="34" t="s">
        <v>460</v>
      </c>
      <c r="C120" s="35" t="s">
        <v>819</v>
      </c>
      <c r="D120" s="36"/>
      <c r="E120" s="35" t="s">
        <v>819</v>
      </c>
      <c r="F120" s="36"/>
      <c r="G120" s="35"/>
      <c r="H120" s="36"/>
      <c r="I120" s="35"/>
      <c r="J120" s="36"/>
      <c r="K120" s="35"/>
      <c r="L120" s="36"/>
      <c r="M120" s="35"/>
      <c r="N120" s="36"/>
      <c r="O120" s="35"/>
      <c r="P120" s="36"/>
      <c r="Q120" s="35"/>
      <c r="R120" s="36"/>
      <c r="S120" s="35"/>
      <c r="T120" s="36"/>
    </row>
    <row r="121" spans="2:20" ht="13.8" x14ac:dyDescent="0.25">
      <c r="B121" s="48" t="s">
        <v>462</v>
      </c>
      <c r="C121" s="49" t="s">
        <v>819</v>
      </c>
      <c r="D121" s="50"/>
      <c r="E121" s="49" t="s">
        <v>819</v>
      </c>
      <c r="F121" s="50"/>
      <c r="G121" s="49"/>
      <c r="H121" s="50"/>
      <c r="I121" s="49"/>
      <c r="J121" s="50"/>
      <c r="K121" s="49"/>
      <c r="L121" s="50"/>
      <c r="M121" s="49"/>
      <c r="N121" s="50"/>
      <c r="O121" s="49"/>
      <c r="P121" s="50"/>
      <c r="Q121" s="49"/>
      <c r="R121" s="50"/>
      <c r="S121" s="49"/>
      <c r="T121" s="50"/>
    </row>
    <row r="122" spans="2:20" ht="13.8" x14ac:dyDescent="0.25">
      <c r="B122" s="34" t="s">
        <v>464</v>
      </c>
      <c r="C122" s="35" t="s">
        <v>819</v>
      </c>
      <c r="D122" s="36"/>
      <c r="E122" s="35" t="s">
        <v>819</v>
      </c>
      <c r="F122" s="36"/>
      <c r="G122" s="35"/>
      <c r="H122" s="36"/>
      <c r="I122" s="35"/>
      <c r="J122" s="36"/>
      <c r="K122" s="35"/>
      <c r="L122" s="36"/>
      <c r="M122" s="35"/>
      <c r="N122" s="36"/>
      <c r="O122" s="35"/>
      <c r="P122" s="36"/>
      <c r="Q122" s="35"/>
      <c r="R122" s="36"/>
      <c r="S122" s="35"/>
      <c r="T122" s="36"/>
    </row>
    <row r="123" spans="2:20" ht="13.8" x14ac:dyDescent="0.25">
      <c r="B123" s="48" t="s">
        <v>466</v>
      </c>
      <c r="C123" s="49" t="s">
        <v>819</v>
      </c>
      <c r="D123" s="50"/>
      <c r="E123" s="49" t="s">
        <v>819</v>
      </c>
      <c r="F123" s="50"/>
      <c r="G123" s="49"/>
      <c r="H123" s="50"/>
      <c r="I123" s="49"/>
      <c r="J123" s="50"/>
      <c r="K123" s="49"/>
      <c r="L123" s="50"/>
      <c r="M123" s="49"/>
      <c r="N123" s="50"/>
      <c r="O123" s="49"/>
      <c r="P123" s="50"/>
      <c r="Q123" s="49"/>
      <c r="R123" s="50"/>
      <c r="S123" s="49"/>
      <c r="T123" s="50"/>
    </row>
    <row r="124" spans="2:20" ht="13.8" x14ac:dyDescent="0.25">
      <c r="B124" s="34" t="s">
        <v>468</v>
      </c>
      <c r="C124" s="35" t="s">
        <v>819</v>
      </c>
      <c r="D124" s="36"/>
      <c r="E124" s="35"/>
      <c r="F124" s="36"/>
      <c r="G124" s="35"/>
      <c r="H124" s="36"/>
      <c r="I124" s="35"/>
      <c r="J124" s="36"/>
      <c r="K124" s="35"/>
      <c r="L124" s="36"/>
      <c r="M124" s="35"/>
      <c r="N124" s="36"/>
      <c r="O124" s="35"/>
      <c r="P124" s="36"/>
      <c r="Q124" s="35"/>
      <c r="R124" s="36"/>
      <c r="S124" s="35"/>
      <c r="T124" s="36"/>
    </row>
    <row r="125" spans="2:20" ht="13.8" x14ac:dyDescent="0.25">
      <c r="B125" s="48" t="s">
        <v>470</v>
      </c>
      <c r="C125" s="49" t="s">
        <v>819</v>
      </c>
      <c r="D125" s="50"/>
      <c r="E125" s="49"/>
      <c r="F125" s="50"/>
      <c r="G125" s="49"/>
      <c r="H125" s="50"/>
      <c r="I125" s="49"/>
      <c r="J125" s="50"/>
      <c r="K125" s="49"/>
      <c r="L125" s="50"/>
      <c r="M125" s="49"/>
      <c r="N125" s="50"/>
      <c r="O125" s="49"/>
      <c r="P125" s="50"/>
      <c r="Q125" s="49"/>
      <c r="R125" s="50"/>
      <c r="S125" s="49"/>
      <c r="T125" s="50"/>
    </row>
    <row r="126" spans="2:20" ht="13.8" x14ac:dyDescent="0.25">
      <c r="B126" s="34" t="s">
        <v>472</v>
      </c>
      <c r="C126" s="35" t="s">
        <v>819</v>
      </c>
      <c r="D126" s="36"/>
      <c r="E126" s="35"/>
      <c r="F126" s="36"/>
      <c r="G126" s="35"/>
      <c r="H126" s="36"/>
      <c r="I126" s="35"/>
      <c r="J126" s="36"/>
      <c r="K126" s="35"/>
      <c r="L126" s="36"/>
      <c r="M126" s="35"/>
      <c r="N126" s="36"/>
      <c r="O126" s="35"/>
      <c r="P126" s="36"/>
      <c r="Q126" s="35"/>
      <c r="R126" s="36"/>
      <c r="S126" s="35"/>
      <c r="T126" s="36"/>
    </row>
    <row r="127" spans="2:20" ht="13.8" x14ac:dyDescent="0.25">
      <c r="B127" s="48" t="s">
        <v>474</v>
      </c>
      <c r="C127" s="49" t="s">
        <v>819</v>
      </c>
      <c r="D127" s="50"/>
      <c r="E127" s="49"/>
      <c r="F127" s="50"/>
      <c r="G127" s="49"/>
      <c r="H127" s="50"/>
      <c r="I127" s="49"/>
      <c r="J127" s="50"/>
      <c r="K127" s="49"/>
      <c r="L127" s="50"/>
      <c r="M127" s="49"/>
      <c r="N127" s="50"/>
      <c r="O127" s="49"/>
      <c r="P127" s="50"/>
      <c r="Q127" s="49"/>
      <c r="R127" s="50"/>
      <c r="S127" s="49"/>
      <c r="T127" s="50"/>
    </row>
    <row r="128" spans="2:20" ht="13.8" x14ac:dyDescent="0.25">
      <c r="B128" s="34" t="s">
        <v>476</v>
      </c>
      <c r="C128" s="35" t="s">
        <v>819</v>
      </c>
      <c r="D128" s="36"/>
      <c r="E128" s="35" t="s">
        <v>819</v>
      </c>
      <c r="F128" s="36"/>
      <c r="G128" s="35"/>
      <c r="H128" s="36"/>
      <c r="I128" s="35"/>
      <c r="J128" s="36"/>
      <c r="K128" s="35"/>
      <c r="L128" s="36"/>
      <c r="M128" s="35"/>
      <c r="N128" s="36"/>
      <c r="O128" s="35"/>
      <c r="P128" s="36"/>
      <c r="Q128" s="35"/>
      <c r="R128" s="36"/>
      <c r="S128" s="35"/>
      <c r="T128" s="36"/>
    </row>
    <row r="129" spans="2:20" ht="13.8" x14ac:dyDescent="0.25">
      <c r="B129" s="48" t="s">
        <v>478</v>
      </c>
      <c r="C129" s="49" t="s">
        <v>819</v>
      </c>
      <c r="D129" s="50"/>
      <c r="E129" s="49" t="s">
        <v>819</v>
      </c>
      <c r="F129" s="50"/>
      <c r="G129" s="49"/>
      <c r="H129" s="50"/>
      <c r="I129" s="49"/>
      <c r="J129" s="50"/>
      <c r="K129" s="49"/>
      <c r="L129" s="50"/>
      <c r="M129" s="49"/>
      <c r="N129" s="50"/>
      <c r="O129" s="49"/>
      <c r="P129" s="50"/>
      <c r="Q129" s="49"/>
      <c r="R129" s="50"/>
      <c r="S129" s="49"/>
      <c r="T129" s="50"/>
    </row>
    <row r="130" spans="2:20" ht="13.8" x14ac:dyDescent="0.25">
      <c r="B130" s="160" t="s">
        <v>155</v>
      </c>
      <c r="C130" s="160"/>
      <c r="D130" s="160"/>
      <c r="E130" s="160"/>
      <c r="F130" s="160"/>
      <c r="G130" s="160"/>
      <c r="H130" s="160"/>
      <c r="I130" s="160"/>
      <c r="J130" s="160"/>
      <c r="K130" s="160"/>
      <c r="L130" s="160"/>
      <c r="M130" s="160"/>
      <c r="N130" s="160"/>
      <c r="O130" s="160"/>
      <c r="P130" s="160"/>
      <c r="Q130" s="160"/>
      <c r="R130" s="160"/>
      <c r="S130" s="160"/>
      <c r="T130" s="160"/>
    </row>
    <row r="131" spans="2:20" ht="13.8" x14ac:dyDescent="0.25">
      <c r="B131" s="48" t="s">
        <v>156</v>
      </c>
      <c r="C131" s="49" t="s">
        <v>819</v>
      </c>
      <c r="D131" s="50"/>
      <c r="E131" s="49"/>
      <c r="F131" s="50"/>
      <c r="G131" s="49"/>
      <c r="H131" s="50"/>
      <c r="I131" s="49" t="s">
        <v>821</v>
      </c>
      <c r="J131" s="50"/>
      <c r="K131" s="49"/>
      <c r="L131" s="50"/>
      <c r="M131" s="49"/>
      <c r="N131" s="50"/>
      <c r="O131" s="49" t="s">
        <v>821</v>
      </c>
      <c r="P131" s="50"/>
      <c r="Q131" s="49" t="s">
        <v>821</v>
      </c>
      <c r="R131" s="50"/>
      <c r="S131" s="49"/>
      <c r="T131" s="50"/>
    </row>
    <row r="132" spans="2:20" ht="13.8" x14ac:dyDescent="0.25">
      <c r="B132" s="34" t="s">
        <v>158</v>
      </c>
      <c r="C132" s="35" t="s">
        <v>819</v>
      </c>
      <c r="D132" s="36"/>
      <c r="E132" s="35"/>
      <c r="F132" s="36"/>
      <c r="G132" s="35" t="s">
        <v>821</v>
      </c>
      <c r="H132" s="36"/>
      <c r="I132" s="35" t="s">
        <v>821</v>
      </c>
      <c r="J132" s="36"/>
      <c r="K132" s="35"/>
      <c r="L132" s="36"/>
      <c r="M132" s="35" t="s">
        <v>821</v>
      </c>
      <c r="N132" s="36"/>
      <c r="O132" s="35" t="s">
        <v>821</v>
      </c>
      <c r="P132" s="36"/>
      <c r="Q132" s="35" t="s">
        <v>821</v>
      </c>
      <c r="R132" s="36"/>
      <c r="S132" s="35"/>
      <c r="T132" s="36"/>
    </row>
    <row r="133" spans="2:20" ht="13.8" x14ac:dyDescent="0.25">
      <c r="B133" s="48" t="s">
        <v>160</v>
      </c>
      <c r="C133" s="49" t="s">
        <v>819</v>
      </c>
      <c r="D133" s="50"/>
      <c r="E133" s="49"/>
      <c r="F133" s="50"/>
      <c r="G133" s="49" t="s">
        <v>821</v>
      </c>
      <c r="H133" s="50"/>
      <c r="I133" s="49" t="s">
        <v>821</v>
      </c>
      <c r="J133" s="50"/>
      <c r="K133" s="49"/>
      <c r="L133" s="50"/>
      <c r="M133" s="49"/>
      <c r="N133" s="50"/>
      <c r="O133" s="49"/>
      <c r="P133" s="50"/>
      <c r="Q133" s="49" t="s">
        <v>821</v>
      </c>
      <c r="R133" s="50"/>
      <c r="S133" s="49"/>
      <c r="T133" s="50"/>
    </row>
    <row r="134" spans="2:20" ht="13.8" x14ac:dyDescent="0.25">
      <c r="B134" s="34" t="s">
        <v>162</v>
      </c>
      <c r="C134" s="35" t="s">
        <v>819</v>
      </c>
      <c r="D134" s="36"/>
      <c r="E134" s="35"/>
      <c r="F134" s="36"/>
      <c r="G134" s="35" t="s">
        <v>821</v>
      </c>
      <c r="H134" s="36"/>
      <c r="I134" s="35" t="s">
        <v>821</v>
      </c>
      <c r="J134" s="36"/>
      <c r="K134" s="35"/>
      <c r="L134" s="36"/>
      <c r="M134" s="35"/>
      <c r="N134" s="36"/>
      <c r="O134" s="35"/>
      <c r="P134" s="36"/>
      <c r="Q134" s="35" t="s">
        <v>821</v>
      </c>
      <c r="R134" s="36"/>
      <c r="S134" s="35"/>
      <c r="T134" s="36"/>
    </row>
    <row r="135" spans="2:20" ht="13.8" x14ac:dyDescent="0.25">
      <c r="B135" s="48" t="s">
        <v>164</v>
      </c>
      <c r="C135" s="49" t="s">
        <v>819</v>
      </c>
      <c r="D135" s="50"/>
      <c r="E135" s="49"/>
      <c r="F135" s="50"/>
      <c r="G135" s="49"/>
      <c r="H135" s="50"/>
      <c r="I135" s="49"/>
      <c r="J135" s="50"/>
      <c r="K135" s="49"/>
      <c r="L135" s="50"/>
      <c r="M135" s="49" t="s">
        <v>821</v>
      </c>
      <c r="N135" s="50"/>
      <c r="O135" s="49"/>
      <c r="P135" s="50"/>
      <c r="Q135" s="49" t="s">
        <v>821</v>
      </c>
      <c r="R135" s="50"/>
      <c r="S135" s="49"/>
      <c r="T135" s="50"/>
    </row>
    <row r="136" spans="2:20" ht="13.8" x14ac:dyDescent="0.25">
      <c r="B136" s="34" t="s">
        <v>166</v>
      </c>
      <c r="C136" s="35" t="s">
        <v>819</v>
      </c>
      <c r="D136" s="36"/>
      <c r="E136" s="35"/>
      <c r="F136" s="36"/>
      <c r="G136" s="35" t="s">
        <v>821</v>
      </c>
      <c r="H136" s="36"/>
      <c r="I136" s="35"/>
      <c r="J136" s="36"/>
      <c r="K136" s="35"/>
      <c r="L136" s="36"/>
      <c r="M136" s="35" t="s">
        <v>821</v>
      </c>
      <c r="N136" s="36"/>
      <c r="O136" s="35"/>
      <c r="P136" s="36"/>
      <c r="Q136" s="35" t="s">
        <v>821</v>
      </c>
      <c r="R136" s="36"/>
      <c r="S136" s="35"/>
      <c r="T136" s="36"/>
    </row>
    <row r="137" spans="2:20" ht="13.8" x14ac:dyDescent="0.25">
      <c r="B137" s="48" t="s">
        <v>168</v>
      </c>
      <c r="C137" s="49" t="s">
        <v>819</v>
      </c>
      <c r="D137" s="50"/>
      <c r="E137" s="49"/>
      <c r="F137" s="50"/>
      <c r="G137" s="49"/>
      <c r="H137" s="50"/>
      <c r="I137" s="49"/>
      <c r="J137" s="50"/>
      <c r="K137" s="49"/>
      <c r="L137" s="50"/>
      <c r="M137" s="49" t="s">
        <v>821</v>
      </c>
      <c r="N137" s="50"/>
      <c r="O137" s="49"/>
      <c r="P137" s="50"/>
      <c r="Q137" s="49" t="s">
        <v>821</v>
      </c>
      <c r="R137" s="50"/>
      <c r="S137" s="49"/>
      <c r="T137" s="50"/>
    </row>
    <row r="138" spans="2:20" ht="13.8" x14ac:dyDescent="0.25">
      <c r="B138" s="34" t="s">
        <v>170</v>
      </c>
      <c r="C138" s="35" t="s">
        <v>819</v>
      </c>
      <c r="D138" s="36"/>
      <c r="E138" s="35" t="s">
        <v>819</v>
      </c>
      <c r="F138" s="36"/>
      <c r="G138" s="35" t="s">
        <v>821</v>
      </c>
      <c r="H138" s="36"/>
      <c r="I138" s="35" t="s">
        <v>821</v>
      </c>
      <c r="J138" s="36"/>
      <c r="K138" s="35"/>
      <c r="L138" s="36"/>
      <c r="M138" s="35"/>
      <c r="N138" s="36"/>
      <c r="O138" s="35"/>
      <c r="P138" s="36"/>
      <c r="Q138" s="35" t="s">
        <v>821</v>
      </c>
      <c r="R138" s="36"/>
      <c r="S138" s="35"/>
      <c r="T138" s="36"/>
    </row>
    <row r="139" spans="2:20" ht="13.8" x14ac:dyDescent="0.25">
      <c r="B139" s="48" t="s">
        <v>172</v>
      </c>
      <c r="C139" s="49" t="s">
        <v>819</v>
      </c>
      <c r="D139" s="50"/>
      <c r="E139" s="49"/>
      <c r="F139" s="50"/>
      <c r="G139" s="49" t="s">
        <v>821</v>
      </c>
      <c r="H139" s="48" t="s">
        <v>536</v>
      </c>
      <c r="I139" s="49" t="s">
        <v>821</v>
      </c>
      <c r="J139" s="48" t="s">
        <v>536</v>
      </c>
      <c r="K139" s="49"/>
      <c r="L139" s="50"/>
      <c r="M139" s="49"/>
      <c r="N139" s="50"/>
      <c r="O139" s="49" t="s">
        <v>821</v>
      </c>
      <c r="P139" s="48" t="s">
        <v>536</v>
      </c>
      <c r="Q139" s="49" t="s">
        <v>824</v>
      </c>
      <c r="R139" s="50"/>
      <c r="S139" s="49"/>
      <c r="T139" s="50"/>
    </row>
    <row r="140" spans="2:20" ht="13.8" x14ac:dyDescent="0.25">
      <c r="B140" s="34" t="s">
        <v>174</v>
      </c>
      <c r="C140" s="35" t="s">
        <v>819</v>
      </c>
      <c r="D140" s="36"/>
      <c r="E140" s="35"/>
      <c r="F140" s="36"/>
      <c r="G140" s="35" t="s">
        <v>821</v>
      </c>
      <c r="H140" s="36"/>
      <c r="I140" s="35"/>
      <c r="J140" s="36"/>
      <c r="K140" s="35"/>
      <c r="L140" s="36"/>
      <c r="M140" s="35" t="s">
        <v>821</v>
      </c>
      <c r="N140" s="36"/>
      <c r="O140" s="35" t="s">
        <v>821</v>
      </c>
      <c r="P140" s="36"/>
      <c r="Q140" s="35" t="s">
        <v>821</v>
      </c>
      <c r="R140" s="36"/>
      <c r="S140" s="35"/>
      <c r="T140" s="36"/>
    </row>
    <row r="141" spans="2:20" ht="13.8" x14ac:dyDescent="0.25">
      <c r="B141" s="48" t="s">
        <v>176</v>
      </c>
      <c r="C141" s="49" t="s">
        <v>819</v>
      </c>
      <c r="D141" s="50"/>
      <c r="E141" s="49"/>
      <c r="F141" s="50"/>
      <c r="G141" s="49" t="s">
        <v>821</v>
      </c>
      <c r="H141" s="48" t="s">
        <v>536</v>
      </c>
      <c r="I141" s="49" t="s">
        <v>821</v>
      </c>
      <c r="J141" s="50"/>
      <c r="K141" s="49"/>
      <c r="L141" s="50"/>
      <c r="M141" s="49" t="s">
        <v>821</v>
      </c>
      <c r="N141" s="50"/>
      <c r="O141" s="49" t="s">
        <v>821</v>
      </c>
      <c r="P141" s="50"/>
      <c r="Q141" s="49" t="s">
        <v>821</v>
      </c>
      <c r="R141" s="50"/>
      <c r="S141" s="49"/>
      <c r="T141" s="50"/>
    </row>
    <row r="142" spans="2:20" ht="13.8" x14ac:dyDescent="0.25">
      <c r="B142" s="34" t="s">
        <v>178</v>
      </c>
      <c r="C142" s="35" t="s">
        <v>819</v>
      </c>
      <c r="D142" s="36"/>
      <c r="E142" s="35"/>
      <c r="F142" s="36"/>
      <c r="G142" s="35" t="s">
        <v>821</v>
      </c>
      <c r="H142" s="36"/>
      <c r="I142" s="35"/>
      <c r="J142" s="36"/>
      <c r="K142" s="35"/>
      <c r="L142" s="36"/>
      <c r="M142" s="35" t="s">
        <v>821</v>
      </c>
      <c r="N142" s="36"/>
      <c r="O142" s="35"/>
      <c r="P142" s="36"/>
      <c r="Q142" s="35" t="s">
        <v>824</v>
      </c>
      <c r="R142" s="36"/>
      <c r="S142" s="35"/>
      <c r="T142" s="36"/>
    </row>
    <row r="143" spans="2:20" ht="13.8" x14ac:dyDescent="0.25">
      <c r="B143" s="48" t="s">
        <v>180</v>
      </c>
      <c r="C143" s="49" t="s">
        <v>819</v>
      </c>
      <c r="D143" s="50"/>
      <c r="E143" s="49"/>
      <c r="F143" s="50"/>
      <c r="G143" s="49"/>
      <c r="H143" s="50"/>
      <c r="I143" s="49"/>
      <c r="J143" s="50"/>
      <c r="K143" s="49"/>
      <c r="L143" s="50"/>
      <c r="M143" s="49"/>
      <c r="N143" s="50"/>
      <c r="O143" s="49"/>
      <c r="P143" s="50"/>
      <c r="Q143" s="49"/>
      <c r="R143" s="50"/>
      <c r="S143" s="49"/>
      <c r="T143" s="50"/>
    </row>
    <row r="144" spans="2:20" ht="13.8" x14ac:dyDescent="0.25">
      <c r="B144" s="34" t="s">
        <v>183</v>
      </c>
      <c r="C144" s="35" t="s">
        <v>819</v>
      </c>
      <c r="D144" s="36"/>
      <c r="E144" s="35"/>
      <c r="F144" s="36"/>
      <c r="G144" s="35" t="s">
        <v>821</v>
      </c>
      <c r="H144" s="36"/>
      <c r="I144" s="35" t="s">
        <v>821</v>
      </c>
      <c r="J144" s="36"/>
      <c r="K144" s="35"/>
      <c r="L144" s="36"/>
      <c r="M144" s="35" t="s">
        <v>821</v>
      </c>
      <c r="N144" s="36"/>
      <c r="O144" s="35" t="s">
        <v>821</v>
      </c>
      <c r="P144" s="36"/>
      <c r="Q144" s="35" t="s">
        <v>821</v>
      </c>
      <c r="R144" s="36"/>
      <c r="S144" s="35"/>
      <c r="T144" s="36"/>
    </row>
    <row r="145" spans="2:20" ht="13.8" x14ac:dyDescent="0.25">
      <c r="B145" s="48" t="s">
        <v>185</v>
      </c>
      <c r="C145" s="49" t="s">
        <v>819</v>
      </c>
      <c r="D145" s="50"/>
      <c r="E145" s="49" t="s">
        <v>819</v>
      </c>
      <c r="F145" s="50"/>
      <c r="G145" s="49"/>
      <c r="H145" s="50"/>
      <c r="I145" s="49"/>
      <c r="J145" s="50"/>
      <c r="K145" s="49"/>
      <c r="L145" s="50"/>
      <c r="M145" s="49"/>
      <c r="N145" s="50"/>
      <c r="O145" s="49"/>
      <c r="P145" s="50"/>
      <c r="Q145" s="49"/>
      <c r="R145" s="50"/>
      <c r="S145" s="49"/>
      <c r="T145" s="50"/>
    </row>
    <row r="146" spans="2:20" ht="13.8" x14ac:dyDescent="0.25">
      <c r="B146" s="34" t="s">
        <v>187</v>
      </c>
      <c r="C146" s="35" t="s">
        <v>819</v>
      </c>
      <c r="D146" s="36"/>
      <c r="E146" s="35"/>
      <c r="F146" s="36"/>
      <c r="G146" s="35" t="s">
        <v>821</v>
      </c>
      <c r="H146" s="36"/>
      <c r="I146" s="35" t="s">
        <v>821</v>
      </c>
      <c r="J146" s="36"/>
      <c r="K146" s="35"/>
      <c r="L146" s="36"/>
      <c r="M146" s="35" t="s">
        <v>821</v>
      </c>
      <c r="N146" s="36"/>
      <c r="O146" s="35"/>
      <c r="P146" s="36"/>
      <c r="Q146" s="35" t="s">
        <v>821</v>
      </c>
      <c r="R146" s="36"/>
      <c r="S146" s="35"/>
      <c r="T146" s="36"/>
    </row>
    <row r="147" spans="2:20" ht="13.8" x14ac:dyDescent="0.25">
      <c r="B147" s="48" t="s">
        <v>189</v>
      </c>
      <c r="C147" s="49" t="s">
        <v>819</v>
      </c>
      <c r="D147" s="50"/>
      <c r="E147" s="49"/>
      <c r="F147" s="50"/>
      <c r="G147" s="49"/>
      <c r="H147" s="50"/>
      <c r="I147" s="49"/>
      <c r="J147" s="50"/>
      <c r="K147" s="49"/>
      <c r="L147" s="50"/>
      <c r="M147" s="49"/>
      <c r="N147" s="50"/>
      <c r="O147" s="49"/>
      <c r="P147" s="50"/>
      <c r="Q147" s="49"/>
      <c r="R147" s="50"/>
      <c r="S147" s="49"/>
      <c r="T147" s="50"/>
    </row>
    <row r="148" spans="2:20" ht="13.8" x14ac:dyDescent="0.25">
      <c r="B148" s="160" t="s">
        <v>191</v>
      </c>
      <c r="C148" s="160"/>
      <c r="D148" s="160"/>
      <c r="E148" s="160"/>
      <c r="F148" s="160"/>
      <c r="G148" s="160"/>
      <c r="H148" s="160"/>
      <c r="I148" s="160"/>
      <c r="J148" s="160"/>
      <c r="K148" s="160"/>
      <c r="L148" s="160"/>
      <c r="M148" s="160"/>
      <c r="N148" s="160"/>
      <c r="O148" s="160"/>
      <c r="P148" s="160"/>
      <c r="Q148" s="160"/>
      <c r="R148" s="160"/>
      <c r="S148" s="160"/>
      <c r="T148" s="160"/>
    </row>
    <row r="149" spans="2:20" ht="13.8" x14ac:dyDescent="0.25">
      <c r="B149" s="48" t="s">
        <v>192</v>
      </c>
      <c r="C149" s="49" t="s">
        <v>819</v>
      </c>
      <c r="D149" s="50"/>
      <c r="E149" s="49"/>
      <c r="F149" s="50"/>
      <c r="G149" s="49"/>
      <c r="H149" s="50"/>
      <c r="I149" s="49"/>
      <c r="J149" s="50"/>
      <c r="K149" s="49"/>
      <c r="L149" s="50"/>
      <c r="M149" s="49"/>
      <c r="N149" s="50"/>
      <c r="O149" s="49"/>
      <c r="P149" s="50"/>
      <c r="Q149" s="49"/>
      <c r="R149" s="50"/>
      <c r="S149" s="49"/>
      <c r="T149" s="50"/>
    </row>
    <row r="150" spans="2:20" ht="17.25" customHeight="1" x14ac:dyDescent="0.25">
      <c r="B150" s="34" t="s">
        <v>194</v>
      </c>
      <c r="C150" s="35" t="s">
        <v>819</v>
      </c>
      <c r="D150" s="36"/>
      <c r="E150" s="35" t="s">
        <v>819</v>
      </c>
      <c r="F150" s="36"/>
      <c r="G150" s="35" t="s">
        <v>821</v>
      </c>
      <c r="H150" s="36"/>
      <c r="I150" s="35" t="s">
        <v>821</v>
      </c>
      <c r="J150" s="36"/>
      <c r="K150" s="35"/>
      <c r="L150" s="36"/>
      <c r="M150" s="35"/>
      <c r="N150" s="36"/>
      <c r="O150" s="35"/>
      <c r="P150" s="36"/>
      <c r="Q150" s="35" t="s">
        <v>824</v>
      </c>
      <c r="R150" s="34"/>
      <c r="S150" s="35"/>
      <c r="T150" s="36"/>
    </row>
    <row r="151" spans="2:20" ht="13.8" x14ac:dyDescent="0.25">
      <c r="B151" s="48" t="s">
        <v>196</v>
      </c>
      <c r="C151" s="49" t="s">
        <v>819</v>
      </c>
      <c r="D151" s="50"/>
      <c r="E151" s="49"/>
      <c r="F151" s="50"/>
      <c r="G151" s="49"/>
      <c r="H151" s="48"/>
      <c r="I151" s="49"/>
      <c r="J151" s="50"/>
      <c r="K151" s="49"/>
      <c r="L151" s="50"/>
      <c r="M151" s="49"/>
      <c r="N151" s="50"/>
      <c r="O151" s="49"/>
      <c r="P151" s="50"/>
      <c r="Q151" s="49"/>
      <c r="R151" s="48"/>
      <c r="S151" s="49"/>
      <c r="T151" s="50"/>
    </row>
    <row r="152" spans="2:20" ht="13.8" x14ac:dyDescent="0.25">
      <c r="B152" s="34" t="s">
        <v>198</v>
      </c>
      <c r="C152" s="35" t="s">
        <v>819</v>
      </c>
      <c r="D152" s="36"/>
      <c r="E152" s="35"/>
      <c r="F152" s="36"/>
      <c r="G152" s="35" t="s">
        <v>821</v>
      </c>
      <c r="H152" s="34" t="s">
        <v>536</v>
      </c>
      <c r="I152" s="35"/>
      <c r="J152" s="36"/>
      <c r="K152" s="35"/>
      <c r="L152" s="36"/>
      <c r="M152" s="35"/>
      <c r="N152" s="36"/>
      <c r="O152" s="35"/>
      <c r="P152" s="36"/>
      <c r="Q152" s="35" t="s">
        <v>821</v>
      </c>
      <c r="R152" s="34" t="s">
        <v>536</v>
      </c>
      <c r="S152" s="35"/>
      <c r="T152" s="36"/>
    </row>
    <row r="153" spans="2:20" ht="13.8" x14ac:dyDescent="0.25">
      <c r="B153" s="48" t="s">
        <v>200</v>
      </c>
      <c r="C153" s="49" t="s">
        <v>826</v>
      </c>
      <c r="D153" s="50"/>
      <c r="E153" s="49" t="s">
        <v>823</v>
      </c>
      <c r="F153" s="50"/>
      <c r="G153" s="49" t="s">
        <v>823</v>
      </c>
      <c r="H153" s="48"/>
      <c r="I153" s="49" t="s">
        <v>823</v>
      </c>
      <c r="J153" s="50"/>
      <c r="K153" s="49" t="s">
        <v>823</v>
      </c>
      <c r="L153" s="50"/>
      <c r="M153" s="49" t="s">
        <v>823</v>
      </c>
      <c r="N153" s="50"/>
      <c r="O153" s="49" t="s">
        <v>823</v>
      </c>
      <c r="P153" s="50"/>
      <c r="Q153" s="49" t="s">
        <v>823</v>
      </c>
      <c r="R153" s="48"/>
      <c r="S153" s="49" t="s">
        <v>823</v>
      </c>
      <c r="T153" s="50"/>
    </row>
    <row r="154" spans="2:20" ht="13.8" x14ac:dyDescent="0.25">
      <c r="B154" s="34" t="s">
        <v>202</v>
      </c>
      <c r="C154" s="35" t="s">
        <v>819</v>
      </c>
      <c r="D154" s="36"/>
      <c r="E154" s="35" t="s">
        <v>819</v>
      </c>
      <c r="F154" s="36"/>
      <c r="G154" s="35" t="s">
        <v>821</v>
      </c>
      <c r="H154" s="36"/>
      <c r="I154" s="35"/>
      <c r="J154" s="36"/>
      <c r="K154" s="35"/>
      <c r="L154" s="36"/>
      <c r="M154" s="35"/>
      <c r="N154" s="36"/>
      <c r="O154" s="35"/>
      <c r="P154" s="36"/>
      <c r="Q154" s="35" t="s">
        <v>821</v>
      </c>
      <c r="R154" s="34"/>
      <c r="S154" s="35"/>
      <c r="T154" s="36"/>
    </row>
    <row r="155" spans="2:20" ht="13.8" x14ac:dyDescent="0.25">
      <c r="B155" s="48" t="s">
        <v>204</v>
      </c>
      <c r="C155" s="49" t="s">
        <v>819</v>
      </c>
      <c r="D155" s="50"/>
      <c r="E155" s="49" t="s">
        <v>819</v>
      </c>
      <c r="F155" s="50"/>
      <c r="G155" s="49"/>
      <c r="H155" s="50"/>
      <c r="I155" s="49"/>
      <c r="J155" s="50"/>
      <c r="K155" s="49"/>
      <c r="L155" s="50"/>
      <c r="M155" s="49"/>
      <c r="N155" s="50"/>
      <c r="O155" s="49"/>
      <c r="P155" s="50"/>
      <c r="Q155" s="49"/>
      <c r="R155" s="48"/>
      <c r="S155" s="49"/>
      <c r="T155" s="50"/>
    </row>
    <row r="156" spans="2:20" ht="13.8" x14ac:dyDescent="0.25">
      <c r="B156" s="34" t="s">
        <v>206</v>
      </c>
      <c r="C156" s="35" t="s">
        <v>819</v>
      </c>
      <c r="D156" s="36"/>
      <c r="E156" s="35"/>
      <c r="F156" s="36"/>
      <c r="G156" s="35"/>
      <c r="H156" s="36"/>
      <c r="I156" s="35"/>
      <c r="J156" s="36"/>
      <c r="K156" s="35"/>
      <c r="L156" s="36"/>
      <c r="M156" s="35"/>
      <c r="N156" s="36"/>
      <c r="O156" s="35"/>
      <c r="P156" s="36"/>
      <c r="Q156" s="35"/>
      <c r="R156" s="34"/>
      <c r="S156" s="35"/>
      <c r="T156" s="36"/>
    </row>
    <row r="157" spans="2:20" ht="13.8" x14ac:dyDescent="0.25">
      <c r="B157" s="48" t="s">
        <v>208</v>
      </c>
      <c r="C157" s="49" t="s">
        <v>819</v>
      </c>
      <c r="D157" s="50"/>
      <c r="E157" s="49" t="s">
        <v>819</v>
      </c>
      <c r="F157" s="50"/>
      <c r="G157" s="49"/>
      <c r="H157" s="50"/>
      <c r="I157" s="49"/>
      <c r="J157" s="50"/>
      <c r="K157" s="49"/>
      <c r="L157" s="50"/>
      <c r="M157" s="49"/>
      <c r="N157" s="50"/>
      <c r="O157" s="49"/>
      <c r="P157" s="50"/>
      <c r="Q157" s="49"/>
      <c r="R157" s="48"/>
      <c r="S157" s="49"/>
      <c r="T157" s="50"/>
    </row>
    <row r="158" spans="2:20" ht="13.8" x14ac:dyDescent="0.25">
      <c r="B158" s="160" t="s">
        <v>210</v>
      </c>
      <c r="C158" s="160"/>
      <c r="D158" s="160"/>
      <c r="E158" s="160"/>
      <c r="F158" s="160"/>
      <c r="G158" s="160"/>
      <c r="H158" s="160"/>
      <c r="I158" s="160"/>
      <c r="J158" s="160"/>
      <c r="K158" s="160"/>
      <c r="L158" s="160"/>
      <c r="M158" s="160"/>
      <c r="N158" s="160"/>
      <c r="O158" s="160"/>
      <c r="P158" s="160"/>
      <c r="Q158" s="160"/>
      <c r="R158" s="160"/>
      <c r="S158" s="160"/>
      <c r="T158" s="160"/>
    </row>
    <row r="159" spans="2:20" ht="13.8" x14ac:dyDescent="0.25">
      <c r="B159" s="48" t="s">
        <v>211</v>
      </c>
      <c r="C159" s="49" t="s">
        <v>819</v>
      </c>
      <c r="D159" s="50"/>
      <c r="E159" s="49" t="s">
        <v>819</v>
      </c>
      <c r="F159" s="50"/>
      <c r="G159" s="49"/>
      <c r="H159" s="50"/>
      <c r="I159" s="49"/>
      <c r="J159" s="50"/>
      <c r="K159" s="49"/>
      <c r="L159" s="50"/>
      <c r="M159" s="49"/>
      <c r="N159" s="50"/>
      <c r="O159" s="49"/>
      <c r="P159" s="50"/>
      <c r="Q159" s="49"/>
      <c r="R159" s="50"/>
      <c r="S159" s="49"/>
      <c r="T159" s="50"/>
    </row>
    <row r="160" spans="2:20" ht="13.8" x14ac:dyDescent="0.25">
      <c r="B160" s="34" t="s">
        <v>213</v>
      </c>
      <c r="C160" s="35" t="s">
        <v>819</v>
      </c>
      <c r="D160" s="36"/>
      <c r="E160" s="35" t="s">
        <v>825</v>
      </c>
      <c r="F160" s="36"/>
      <c r="G160" s="35"/>
      <c r="H160" s="36"/>
      <c r="I160" s="35"/>
      <c r="J160" s="36"/>
      <c r="K160" s="35"/>
      <c r="L160" s="36"/>
      <c r="M160" s="35"/>
      <c r="N160" s="36"/>
      <c r="O160" s="35"/>
      <c r="P160" s="36"/>
      <c r="Q160" s="35"/>
      <c r="R160" s="36"/>
      <c r="S160" s="35"/>
      <c r="T160" s="36"/>
    </row>
    <row r="161" spans="2:20" ht="13.8" x14ac:dyDescent="0.25">
      <c r="B161" s="48" t="s">
        <v>215</v>
      </c>
      <c r="C161" s="49" t="s">
        <v>819</v>
      </c>
      <c r="D161" s="50"/>
      <c r="E161" s="49" t="s">
        <v>819</v>
      </c>
      <c r="F161" s="50"/>
      <c r="G161" s="49"/>
      <c r="H161" s="50"/>
      <c r="I161" s="49"/>
      <c r="J161" s="50"/>
      <c r="K161" s="49"/>
      <c r="L161" s="50"/>
      <c r="M161" s="49"/>
      <c r="N161" s="50"/>
      <c r="O161" s="49"/>
      <c r="P161" s="50"/>
      <c r="Q161" s="49"/>
      <c r="R161" s="50"/>
      <c r="S161" s="49"/>
      <c r="T161" s="50"/>
    </row>
    <row r="162" spans="2:20" ht="13.8" x14ac:dyDescent="0.25">
      <c r="B162" s="34" t="s">
        <v>217</v>
      </c>
      <c r="C162" s="35" t="s">
        <v>819</v>
      </c>
      <c r="D162" s="36"/>
      <c r="E162" s="35" t="s">
        <v>819</v>
      </c>
      <c r="F162" s="36"/>
      <c r="G162" s="35"/>
      <c r="H162" s="36"/>
      <c r="I162" s="35"/>
      <c r="J162" s="36"/>
      <c r="K162" s="35"/>
      <c r="L162" s="36"/>
      <c r="M162" s="35"/>
      <c r="N162" s="36"/>
      <c r="O162" s="35"/>
      <c r="P162" s="36"/>
      <c r="Q162" s="35"/>
      <c r="R162" s="36"/>
      <c r="S162" s="35"/>
      <c r="T162" s="36"/>
    </row>
    <row r="163" spans="2:20" ht="13.8" x14ac:dyDescent="0.25">
      <c r="B163" s="48" t="s">
        <v>219</v>
      </c>
      <c r="C163" s="49" t="s">
        <v>819</v>
      </c>
      <c r="D163" s="50"/>
      <c r="E163" s="49" t="s">
        <v>825</v>
      </c>
      <c r="F163" s="50"/>
      <c r="G163" s="49"/>
      <c r="H163" s="50"/>
      <c r="I163" s="49"/>
      <c r="J163" s="50"/>
      <c r="K163" s="49"/>
      <c r="L163" s="50"/>
      <c r="M163" s="49"/>
      <c r="N163" s="50"/>
      <c r="O163" s="49"/>
      <c r="P163" s="50"/>
      <c r="Q163" s="49"/>
      <c r="R163" s="50"/>
      <c r="S163" s="49"/>
      <c r="T163" s="50"/>
    </row>
    <row r="164" spans="2:20" ht="13.8" x14ac:dyDescent="0.25">
      <c r="B164" s="34" t="s">
        <v>221</v>
      </c>
      <c r="C164" s="35" t="s">
        <v>819</v>
      </c>
      <c r="D164" s="36"/>
      <c r="E164" s="35" t="s">
        <v>819</v>
      </c>
      <c r="F164" s="36"/>
      <c r="G164" s="35"/>
      <c r="H164" s="36"/>
      <c r="I164" s="35"/>
      <c r="J164" s="36"/>
      <c r="K164" s="35"/>
      <c r="L164" s="36"/>
      <c r="M164" s="35"/>
      <c r="N164" s="36"/>
      <c r="O164" s="35"/>
      <c r="P164" s="36"/>
      <c r="Q164" s="35"/>
      <c r="R164" s="36"/>
      <c r="S164" s="35"/>
      <c r="T164" s="36"/>
    </row>
    <row r="165" spans="2:20" ht="13.8" x14ac:dyDescent="0.25">
      <c r="B165" s="48" t="s">
        <v>223</v>
      </c>
      <c r="C165" s="49" t="s">
        <v>819</v>
      </c>
      <c r="D165" s="50"/>
      <c r="E165" s="49" t="s">
        <v>819</v>
      </c>
      <c r="F165" s="50"/>
      <c r="G165" s="49"/>
      <c r="H165" s="50"/>
      <c r="I165" s="49"/>
      <c r="J165" s="50"/>
      <c r="K165" s="49"/>
      <c r="L165" s="50"/>
      <c r="M165" s="49"/>
      <c r="N165" s="50"/>
      <c r="O165" s="49"/>
      <c r="P165" s="50"/>
      <c r="Q165" s="49"/>
      <c r="R165" s="50"/>
      <c r="S165" s="49"/>
      <c r="T165" s="50"/>
    </row>
    <row r="166" spans="2:20" ht="13.8" x14ac:dyDescent="0.25">
      <c r="B166" s="34" t="s">
        <v>225</v>
      </c>
      <c r="C166" s="35" t="s">
        <v>819</v>
      </c>
      <c r="D166" s="36"/>
      <c r="E166" s="35"/>
      <c r="F166" s="36"/>
      <c r="G166" s="35"/>
      <c r="H166" s="36"/>
      <c r="I166" s="35"/>
      <c r="J166" s="36"/>
      <c r="K166" s="35"/>
      <c r="L166" s="36"/>
      <c r="M166" s="35"/>
      <c r="N166" s="36"/>
      <c r="O166" s="35"/>
      <c r="P166" s="36"/>
      <c r="Q166" s="35"/>
      <c r="R166" s="36"/>
      <c r="S166" s="35"/>
      <c r="T166" s="36"/>
    </row>
    <row r="167" spans="2:20" ht="13.8" x14ac:dyDescent="0.25">
      <c r="B167" s="48" t="s">
        <v>227</v>
      </c>
      <c r="C167" s="49" t="s">
        <v>819</v>
      </c>
      <c r="D167" s="50"/>
      <c r="E167" s="49" t="s">
        <v>825</v>
      </c>
      <c r="F167" s="50"/>
      <c r="G167" s="49"/>
      <c r="H167" s="50"/>
      <c r="I167" s="49"/>
      <c r="J167" s="50"/>
      <c r="K167" s="49"/>
      <c r="L167" s="50"/>
      <c r="M167" s="49"/>
      <c r="N167" s="50"/>
      <c r="O167" s="49"/>
      <c r="P167" s="50"/>
      <c r="Q167" s="49"/>
      <c r="R167" s="50"/>
      <c r="S167" s="49"/>
      <c r="T167" s="50"/>
    </row>
    <row r="168" spans="2:20" ht="13.8" x14ac:dyDescent="0.25">
      <c r="B168" s="34" t="s">
        <v>229</v>
      </c>
      <c r="C168" s="35" t="s">
        <v>819</v>
      </c>
      <c r="D168" s="36"/>
      <c r="E168" s="35"/>
      <c r="F168" s="36"/>
      <c r="G168" s="35"/>
      <c r="H168" s="36"/>
      <c r="I168" s="35"/>
      <c r="J168" s="36"/>
      <c r="K168" s="35"/>
      <c r="L168" s="36"/>
      <c r="M168" s="35"/>
      <c r="N168" s="36"/>
      <c r="O168" s="35"/>
      <c r="P168" s="36"/>
      <c r="Q168" s="35"/>
      <c r="R168" s="36"/>
      <c r="S168" s="35"/>
      <c r="T168" s="36"/>
    </row>
    <row r="169" spans="2:20" ht="13.8" x14ac:dyDescent="0.25">
      <c r="B169" s="48" t="s">
        <v>231</v>
      </c>
      <c r="C169" s="49" t="s">
        <v>819</v>
      </c>
      <c r="D169" s="50"/>
      <c r="E169" s="49" t="s">
        <v>825</v>
      </c>
      <c r="F169" s="50"/>
      <c r="G169" s="49"/>
      <c r="H169" s="50"/>
      <c r="I169" s="49"/>
      <c r="J169" s="50"/>
      <c r="K169" s="49"/>
      <c r="L169" s="50"/>
      <c r="M169" s="49"/>
      <c r="N169" s="50"/>
      <c r="O169" s="49"/>
      <c r="P169" s="50"/>
      <c r="Q169" s="49"/>
      <c r="R169" s="50"/>
      <c r="S169" s="49"/>
      <c r="T169" s="50"/>
    </row>
    <row r="170" spans="2:20" ht="13.8" x14ac:dyDescent="0.25">
      <c r="B170" s="34" t="s">
        <v>233</v>
      </c>
      <c r="C170" s="35" t="s">
        <v>819</v>
      </c>
      <c r="D170" s="36"/>
      <c r="E170" s="35" t="s">
        <v>819</v>
      </c>
      <c r="F170" s="36"/>
      <c r="G170" s="35"/>
      <c r="H170" s="36"/>
      <c r="I170" s="35"/>
      <c r="J170" s="36"/>
      <c r="K170" s="35"/>
      <c r="L170" s="36"/>
      <c r="M170" s="35"/>
      <c r="N170" s="36"/>
      <c r="O170" s="35"/>
      <c r="P170" s="36"/>
      <c r="Q170" s="35"/>
      <c r="R170" s="36"/>
      <c r="S170" s="35"/>
      <c r="T170" s="36"/>
    </row>
    <row r="171" spans="2:20" ht="13.8" x14ac:dyDescent="0.25">
      <c r="B171" s="48" t="s">
        <v>235</v>
      </c>
      <c r="C171" s="49" t="s">
        <v>819</v>
      </c>
      <c r="D171" s="50"/>
      <c r="E171" s="49"/>
      <c r="F171" s="50"/>
      <c r="G171" s="49"/>
      <c r="H171" s="50"/>
      <c r="I171" s="49"/>
      <c r="J171" s="50"/>
      <c r="K171" s="49"/>
      <c r="L171" s="50"/>
      <c r="M171" s="49"/>
      <c r="N171" s="50"/>
      <c r="O171" s="49"/>
      <c r="P171" s="50"/>
      <c r="Q171" s="49"/>
      <c r="R171" s="50"/>
      <c r="S171" s="49"/>
      <c r="T171" s="50"/>
    </row>
    <row r="172" spans="2:20" ht="13.8" x14ac:dyDescent="0.25">
      <c r="B172" s="34" t="s">
        <v>237</v>
      </c>
      <c r="C172" s="35" t="s">
        <v>819</v>
      </c>
      <c r="D172" s="36"/>
      <c r="E172" s="35"/>
      <c r="F172" s="36"/>
      <c r="G172" s="35"/>
      <c r="H172" s="36"/>
      <c r="I172" s="35"/>
      <c r="J172" s="36"/>
      <c r="K172" s="35"/>
      <c r="L172" s="36"/>
      <c r="M172" s="35"/>
      <c r="N172" s="36"/>
      <c r="O172" s="35"/>
      <c r="P172" s="36"/>
      <c r="Q172" s="35"/>
      <c r="R172" s="36"/>
      <c r="S172" s="35"/>
      <c r="T172" s="36"/>
    </row>
    <row r="173" spans="2:20" ht="13.8" x14ac:dyDescent="0.25">
      <c r="B173" s="48" t="s">
        <v>239</v>
      </c>
      <c r="C173" s="49" t="s">
        <v>819</v>
      </c>
      <c r="D173" s="50"/>
      <c r="E173" s="49" t="s">
        <v>819</v>
      </c>
      <c r="F173" s="50"/>
      <c r="G173" s="49"/>
      <c r="H173" s="50"/>
      <c r="I173" s="49"/>
      <c r="J173" s="50"/>
      <c r="K173" s="49"/>
      <c r="L173" s="50"/>
      <c r="M173" s="49"/>
      <c r="N173" s="50"/>
      <c r="O173" s="49"/>
      <c r="P173" s="50"/>
      <c r="Q173" s="49"/>
      <c r="R173" s="50"/>
      <c r="S173" s="49"/>
      <c r="T173" s="50"/>
    </row>
    <row r="174" spans="2:20" ht="13.8" x14ac:dyDescent="0.25">
      <c r="B174" s="34" t="s">
        <v>241</v>
      </c>
      <c r="C174" s="35" t="s">
        <v>819</v>
      </c>
      <c r="D174" s="36"/>
      <c r="E174" s="35"/>
      <c r="F174" s="36"/>
      <c r="G174" s="35"/>
      <c r="H174" s="36"/>
      <c r="I174" s="35"/>
      <c r="J174" s="36"/>
      <c r="K174" s="35"/>
      <c r="L174" s="36"/>
      <c r="M174" s="35"/>
      <c r="N174" s="36"/>
      <c r="O174" s="35"/>
      <c r="P174" s="36"/>
      <c r="Q174" s="35"/>
      <c r="R174" s="36"/>
      <c r="S174" s="35"/>
      <c r="T174" s="36"/>
    </row>
    <row r="175" spans="2:20" ht="13.8" x14ac:dyDescent="0.25">
      <c r="B175" s="48" t="s">
        <v>243</v>
      </c>
      <c r="C175" s="49" t="s">
        <v>819</v>
      </c>
      <c r="D175" s="50"/>
      <c r="E175" s="49"/>
      <c r="F175" s="50"/>
      <c r="G175" s="49"/>
      <c r="H175" s="50"/>
      <c r="I175" s="49"/>
      <c r="J175" s="50"/>
      <c r="K175" s="49"/>
      <c r="L175" s="50"/>
      <c r="M175" s="49"/>
      <c r="N175" s="50"/>
      <c r="O175" s="49"/>
      <c r="P175" s="50"/>
      <c r="Q175" s="49"/>
      <c r="R175" s="50"/>
      <c r="S175" s="49"/>
      <c r="T175" s="50"/>
    </row>
    <row r="176" spans="2:20" ht="13.8" x14ac:dyDescent="0.25">
      <c r="B176" s="34" t="s">
        <v>245</v>
      </c>
      <c r="C176" s="35" t="s">
        <v>819</v>
      </c>
      <c r="D176" s="36"/>
      <c r="E176" s="35" t="s">
        <v>819</v>
      </c>
      <c r="F176" s="36"/>
      <c r="G176" s="35"/>
      <c r="H176" s="36"/>
      <c r="I176" s="35"/>
      <c r="J176" s="36"/>
      <c r="K176" s="35"/>
      <c r="L176" s="36"/>
      <c r="M176" s="35"/>
      <c r="N176" s="36"/>
      <c r="O176" s="35"/>
      <c r="P176" s="36"/>
      <c r="Q176" s="35"/>
      <c r="R176" s="36"/>
      <c r="S176" s="35"/>
      <c r="T176" s="36"/>
    </row>
    <row r="177" spans="2:20" ht="13.8" x14ac:dyDescent="0.25">
      <c r="B177" s="48" t="s">
        <v>247</v>
      </c>
      <c r="C177" s="49" t="s">
        <v>819</v>
      </c>
      <c r="D177" s="50"/>
      <c r="E177" s="49"/>
      <c r="F177" s="50"/>
      <c r="G177" s="49"/>
      <c r="H177" s="50"/>
      <c r="I177" s="49"/>
      <c r="J177" s="50"/>
      <c r="K177" s="49"/>
      <c r="L177" s="50"/>
      <c r="M177" s="49"/>
      <c r="N177" s="50"/>
      <c r="O177" s="49"/>
      <c r="P177" s="50"/>
      <c r="Q177" s="49"/>
      <c r="R177" s="50"/>
      <c r="S177" s="49"/>
      <c r="T177" s="50"/>
    </row>
    <row r="178" spans="2:20" ht="13.8" x14ac:dyDescent="0.25">
      <c r="B178" s="34" t="s">
        <v>249</v>
      </c>
      <c r="C178" s="35" t="s">
        <v>819</v>
      </c>
      <c r="D178" s="36"/>
      <c r="E178" s="35" t="s">
        <v>819</v>
      </c>
      <c r="F178" s="36"/>
      <c r="G178" s="35"/>
      <c r="H178" s="36"/>
      <c r="I178" s="35"/>
      <c r="J178" s="36"/>
      <c r="K178" s="35"/>
      <c r="L178" s="36"/>
      <c r="M178" s="35"/>
      <c r="N178" s="36"/>
      <c r="O178" s="35"/>
      <c r="P178" s="36"/>
      <c r="Q178" s="35"/>
      <c r="R178" s="36"/>
      <c r="S178" s="35"/>
      <c r="T178" s="36"/>
    </row>
    <row r="179" spans="2:20" ht="13.8" x14ac:dyDescent="0.25">
      <c r="B179" s="48" t="s">
        <v>251</v>
      </c>
      <c r="C179" s="49" t="s">
        <v>819</v>
      </c>
      <c r="D179" s="50"/>
      <c r="E179" s="49"/>
      <c r="F179" s="50"/>
      <c r="G179" s="49"/>
      <c r="H179" s="50"/>
      <c r="I179" s="49"/>
      <c r="J179" s="50"/>
      <c r="K179" s="49"/>
      <c r="L179" s="50"/>
      <c r="M179" s="49"/>
      <c r="N179" s="50"/>
      <c r="O179" s="49"/>
      <c r="P179" s="50"/>
      <c r="Q179" s="49"/>
      <c r="R179" s="50"/>
      <c r="S179" s="49"/>
      <c r="T179" s="50"/>
    </row>
    <row r="180" spans="2:20" ht="13.8" x14ac:dyDescent="0.25">
      <c r="B180" s="34" t="s">
        <v>253</v>
      </c>
      <c r="C180" s="35" t="s">
        <v>819</v>
      </c>
      <c r="D180" s="36"/>
      <c r="E180" s="35" t="s">
        <v>819</v>
      </c>
      <c r="F180" s="36"/>
      <c r="G180" s="35"/>
      <c r="H180" s="36"/>
      <c r="I180" s="35"/>
      <c r="J180" s="36"/>
      <c r="K180" s="35"/>
      <c r="L180" s="36"/>
      <c r="M180" s="35"/>
      <c r="N180" s="36"/>
      <c r="O180" s="35"/>
      <c r="P180" s="36"/>
      <c r="Q180" s="35"/>
      <c r="R180" s="36"/>
      <c r="S180" s="35"/>
      <c r="T180" s="36"/>
    </row>
    <row r="181" spans="2:20" ht="13.8" x14ac:dyDescent="0.25">
      <c r="B181" s="48" t="s">
        <v>255</v>
      </c>
      <c r="C181" s="49" t="s">
        <v>819</v>
      </c>
      <c r="D181" s="50"/>
      <c r="E181" s="49"/>
      <c r="F181" s="50"/>
      <c r="G181" s="49"/>
      <c r="H181" s="50"/>
      <c r="I181" s="49"/>
      <c r="J181" s="50"/>
      <c r="K181" s="49"/>
      <c r="L181" s="50"/>
      <c r="M181" s="49"/>
      <c r="N181" s="50"/>
      <c r="O181" s="49"/>
      <c r="P181" s="50"/>
      <c r="Q181" s="49"/>
      <c r="R181" s="50"/>
      <c r="S181" s="49"/>
      <c r="T181" s="50"/>
    </row>
    <row r="182" spans="2:20" ht="13.8" x14ac:dyDescent="0.25">
      <c r="B182" s="34" t="s">
        <v>257</v>
      </c>
      <c r="C182" s="35" t="s">
        <v>819</v>
      </c>
      <c r="D182" s="36"/>
      <c r="E182" s="35" t="s">
        <v>819</v>
      </c>
      <c r="F182" s="36"/>
      <c r="G182" s="35" t="s">
        <v>821</v>
      </c>
      <c r="H182" s="36"/>
      <c r="I182" s="35" t="s">
        <v>821</v>
      </c>
      <c r="J182" s="36"/>
      <c r="K182" s="35"/>
      <c r="L182" s="36"/>
      <c r="M182" s="35"/>
      <c r="N182" s="36"/>
      <c r="O182" s="35"/>
      <c r="P182" s="36"/>
      <c r="Q182" s="35"/>
      <c r="R182" s="36"/>
      <c r="S182" s="35"/>
      <c r="T182" s="36"/>
    </row>
    <row r="183" spans="2:20" ht="13.8" x14ac:dyDescent="0.25">
      <c r="B183" s="48" t="s">
        <v>259</v>
      </c>
      <c r="C183" s="49" t="s">
        <v>819</v>
      </c>
      <c r="D183" s="50"/>
      <c r="E183" s="49" t="s">
        <v>825</v>
      </c>
      <c r="F183" s="50"/>
      <c r="G183" s="49"/>
      <c r="H183" s="50"/>
      <c r="I183" s="49"/>
      <c r="J183" s="50"/>
      <c r="K183" s="49"/>
      <c r="L183" s="50"/>
      <c r="M183" s="49"/>
      <c r="N183" s="50"/>
      <c r="O183" s="49"/>
      <c r="P183" s="50"/>
      <c r="Q183" s="49"/>
      <c r="R183" s="50"/>
      <c r="S183" s="49"/>
      <c r="T183" s="50"/>
    </row>
    <row r="184" spans="2:20" ht="13.8" x14ac:dyDescent="0.25">
      <c r="B184" s="34" t="s">
        <v>261</v>
      </c>
      <c r="C184" s="35" t="s">
        <v>819</v>
      </c>
      <c r="D184" s="36"/>
      <c r="E184" s="35" t="s">
        <v>825</v>
      </c>
      <c r="F184" s="36"/>
      <c r="G184" s="35"/>
      <c r="H184" s="36"/>
      <c r="I184" s="35"/>
      <c r="J184" s="36"/>
      <c r="K184" s="35"/>
      <c r="L184" s="36"/>
      <c r="M184" s="35"/>
      <c r="N184" s="36"/>
      <c r="O184" s="35"/>
      <c r="P184" s="36"/>
      <c r="Q184" s="35"/>
      <c r="R184" s="36"/>
      <c r="S184" s="35"/>
      <c r="T184" s="36"/>
    </row>
    <row r="185" spans="2:20" ht="13.8" x14ac:dyDescent="0.25">
      <c r="B185" s="48" t="s">
        <v>263</v>
      </c>
      <c r="C185" s="49" t="s">
        <v>819</v>
      </c>
      <c r="D185" s="50"/>
      <c r="E185" s="49" t="s">
        <v>825</v>
      </c>
      <c r="F185" s="50"/>
      <c r="G185" s="49"/>
      <c r="H185" s="50"/>
      <c r="I185" s="49"/>
      <c r="J185" s="50"/>
      <c r="K185" s="49"/>
      <c r="L185" s="50"/>
      <c r="M185" s="49"/>
      <c r="N185" s="50"/>
      <c r="O185" s="49"/>
      <c r="P185" s="50"/>
      <c r="Q185" s="49"/>
      <c r="R185" s="50"/>
      <c r="S185" s="49"/>
      <c r="T185" s="50"/>
    </row>
    <row r="186" spans="2:20" ht="13.8" x14ac:dyDescent="0.25">
      <c r="B186" s="34" t="s">
        <v>265</v>
      </c>
      <c r="C186" s="35" t="s">
        <v>819</v>
      </c>
      <c r="D186" s="36"/>
      <c r="E186" s="35" t="s">
        <v>819</v>
      </c>
      <c r="F186" s="36"/>
      <c r="G186" s="35"/>
      <c r="H186" s="36"/>
      <c r="I186" s="35"/>
      <c r="J186" s="36"/>
      <c r="K186" s="35"/>
      <c r="L186" s="36"/>
      <c r="M186" s="35"/>
      <c r="N186" s="36"/>
      <c r="O186" s="35"/>
      <c r="P186" s="36"/>
      <c r="Q186" s="35"/>
      <c r="R186" s="36"/>
      <c r="S186" s="35"/>
      <c r="T186" s="36"/>
    </row>
    <row r="187" spans="2:20" ht="13.8" x14ac:dyDescent="0.25">
      <c r="B187" s="48" t="s">
        <v>267</v>
      </c>
      <c r="C187" s="49" t="s">
        <v>819</v>
      </c>
      <c r="D187" s="50"/>
      <c r="E187" s="49"/>
      <c r="F187" s="50"/>
      <c r="G187" s="49" t="s">
        <v>821</v>
      </c>
      <c r="H187" s="50"/>
      <c r="I187" s="49"/>
      <c r="J187" s="50"/>
      <c r="K187" s="49"/>
      <c r="L187" s="50"/>
      <c r="M187" s="49"/>
      <c r="N187" s="50"/>
      <c r="O187" s="49"/>
      <c r="P187" s="50"/>
      <c r="Q187" s="49" t="s">
        <v>821</v>
      </c>
      <c r="R187" s="50"/>
      <c r="S187" s="49" t="s">
        <v>821</v>
      </c>
      <c r="T187" s="50"/>
    </row>
    <row r="188" spans="2:20" ht="13.8" x14ac:dyDescent="0.25">
      <c r="B188" s="34" t="s">
        <v>269</v>
      </c>
      <c r="C188" s="35" t="s">
        <v>819</v>
      </c>
      <c r="D188" s="36"/>
      <c r="E188" s="35" t="s">
        <v>819</v>
      </c>
      <c r="F188" s="36"/>
      <c r="G188" s="35"/>
      <c r="H188" s="36"/>
      <c r="I188" s="35"/>
      <c r="J188" s="36"/>
      <c r="K188" s="35"/>
      <c r="L188" s="36"/>
      <c r="M188" s="35"/>
      <c r="N188" s="36"/>
      <c r="O188" s="35"/>
      <c r="P188" s="36"/>
      <c r="Q188" s="35"/>
      <c r="R188" s="36"/>
      <c r="S188" s="35"/>
      <c r="T188" s="36"/>
    </row>
    <row r="189" spans="2:20" ht="13.8" x14ac:dyDescent="0.25">
      <c r="B189" s="48" t="s">
        <v>271</v>
      </c>
      <c r="C189" s="49" t="s">
        <v>819</v>
      </c>
      <c r="D189" s="50"/>
      <c r="E189" s="49" t="s">
        <v>819</v>
      </c>
      <c r="F189" s="50"/>
      <c r="G189" s="49"/>
      <c r="H189" s="50"/>
      <c r="I189" s="49"/>
      <c r="J189" s="50"/>
      <c r="K189" s="49"/>
      <c r="L189" s="50"/>
      <c r="M189" s="49"/>
      <c r="N189" s="50"/>
      <c r="O189" s="49"/>
      <c r="P189" s="50"/>
      <c r="Q189" s="49"/>
      <c r="R189" s="50"/>
      <c r="S189" s="49"/>
      <c r="T189" s="50"/>
    </row>
    <row r="190" spans="2:20" ht="13.8" x14ac:dyDescent="0.25">
      <c r="B190" s="34" t="s">
        <v>273</v>
      </c>
      <c r="C190" s="35" t="s">
        <v>819</v>
      </c>
      <c r="D190" s="36"/>
      <c r="E190" s="35" t="s">
        <v>819</v>
      </c>
      <c r="F190" s="36"/>
      <c r="G190" s="35"/>
      <c r="H190" s="36"/>
      <c r="I190" s="35"/>
      <c r="J190" s="36"/>
      <c r="K190" s="35"/>
      <c r="L190" s="36"/>
      <c r="M190" s="35"/>
      <c r="N190" s="36"/>
      <c r="O190" s="35"/>
      <c r="P190" s="36"/>
      <c r="Q190" s="35"/>
      <c r="R190" s="36"/>
      <c r="S190" s="35"/>
      <c r="T190" s="36"/>
    </row>
    <row r="191" spans="2:20" ht="13.8" x14ac:dyDescent="0.25">
      <c r="B191" s="48" t="s">
        <v>275</v>
      </c>
      <c r="C191" s="49" t="s">
        <v>819</v>
      </c>
      <c r="D191" s="50"/>
      <c r="E191" s="49" t="s">
        <v>819</v>
      </c>
      <c r="F191" s="50"/>
      <c r="G191" s="49" t="s">
        <v>821</v>
      </c>
      <c r="H191" s="50"/>
      <c r="I191" s="49" t="s">
        <v>821</v>
      </c>
      <c r="J191" s="50"/>
      <c r="K191" s="49"/>
      <c r="L191" s="50"/>
      <c r="M191" s="49"/>
      <c r="N191" s="50"/>
      <c r="O191" s="49" t="s">
        <v>821</v>
      </c>
      <c r="P191" s="50"/>
      <c r="Q191" s="49" t="s">
        <v>821</v>
      </c>
      <c r="R191" s="50"/>
      <c r="S191" s="49"/>
      <c r="T191" s="50"/>
    </row>
    <row r="192" spans="2:20" ht="13.8" x14ac:dyDescent="0.25">
      <c r="B192" s="34" t="s">
        <v>277</v>
      </c>
      <c r="C192" s="35" t="s">
        <v>819</v>
      </c>
      <c r="D192" s="36"/>
      <c r="E192" s="35" t="s">
        <v>819</v>
      </c>
      <c r="F192" s="36"/>
      <c r="G192" s="35"/>
      <c r="H192" s="36"/>
      <c r="I192" s="35"/>
      <c r="J192" s="36"/>
      <c r="K192" s="35"/>
      <c r="L192" s="36"/>
      <c r="M192" s="35"/>
      <c r="N192" s="36"/>
      <c r="O192" s="35"/>
      <c r="P192" s="36"/>
      <c r="Q192" s="35"/>
      <c r="R192" s="36"/>
      <c r="S192" s="35"/>
      <c r="T192" s="36"/>
    </row>
    <row r="193" spans="2:20" ht="13.8" x14ac:dyDescent="0.25">
      <c r="B193" s="48" t="s">
        <v>279</v>
      </c>
      <c r="C193" s="49" t="s">
        <v>819</v>
      </c>
      <c r="D193" s="50"/>
      <c r="E193" s="49" t="s">
        <v>819</v>
      </c>
      <c r="F193" s="50"/>
      <c r="G193" s="49"/>
      <c r="H193" s="50"/>
      <c r="I193" s="49"/>
      <c r="J193" s="50"/>
      <c r="K193" s="49"/>
      <c r="L193" s="50"/>
      <c r="M193" s="49"/>
      <c r="N193" s="50"/>
      <c r="O193" s="49"/>
      <c r="P193" s="50"/>
      <c r="Q193" s="49"/>
      <c r="R193" s="50"/>
      <c r="S193" s="49"/>
      <c r="T193" s="50"/>
    </row>
    <row r="194" spans="2:20" ht="13.8" x14ac:dyDescent="0.25">
      <c r="B194" s="34" t="s">
        <v>828</v>
      </c>
      <c r="C194" s="35" t="s">
        <v>819</v>
      </c>
      <c r="D194" s="36"/>
      <c r="E194" s="35" t="s">
        <v>825</v>
      </c>
      <c r="F194" s="36"/>
      <c r="G194" s="35"/>
      <c r="H194" s="36"/>
      <c r="I194" s="35"/>
      <c r="J194" s="36"/>
      <c r="K194" s="35"/>
      <c r="L194" s="36"/>
      <c r="M194" s="35"/>
      <c r="N194" s="36"/>
      <c r="O194" s="35"/>
      <c r="P194" s="36"/>
      <c r="Q194" s="35"/>
      <c r="R194" s="36"/>
      <c r="S194" s="35"/>
      <c r="T194" s="36"/>
    </row>
    <row r="195" spans="2:20" ht="13.8" x14ac:dyDescent="0.25">
      <c r="B195" s="48" t="s">
        <v>283</v>
      </c>
      <c r="C195" s="49" t="s">
        <v>819</v>
      </c>
      <c r="D195" s="50"/>
      <c r="E195" s="49" t="s">
        <v>819</v>
      </c>
      <c r="F195" s="50"/>
      <c r="G195" s="49"/>
      <c r="H195" s="50"/>
      <c r="I195" s="49"/>
      <c r="J195" s="50"/>
      <c r="K195" s="49"/>
      <c r="L195" s="50"/>
      <c r="M195" s="49"/>
      <c r="N195" s="50"/>
      <c r="O195" s="49"/>
      <c r="P195" s="50"/>
      <c r="Q195" s="49"/>
      <c r="R195" s="50"/>
      <c r="S195" s="49"/>
      <c r="T195" s="50"/>
    </row>
    <row r="196" spans="2:20" ht="13.8" x14ac:dyDescent="0.25">
      <c r="B196" s="34" t="s">
        <v>285</v>
      </c>
      <c r="C196" s="35" t="s">
        <v>819</v>
      </c>
      <c r="D196" s="36"/>
      <c r="E196" s="35" t="s">
        <v>819</v>
      </c>
      <c r="F196" s="36"/>
      <c r="G196" s="35"/>
      <c r="H196" s="36"/>
      <c r="I196" s="35"/>
      <c r="J196" s="36"/>
      <c r="K196" s="35"/>
      <c r="L196" s="36"/>
      <c r="M196" s="35"/>
      <c r="N196" s="36"/>
      <c r="O196" s="35"/>
      <c r="P196" s="36"/>
      <c r="Q196" s="35"/>
      <c r="R196" s="36"/>
      <c r="S196" s="35"/>
      <c r="T196" s="36"/>
    </row>
    <row r="197" spans="2:20" ht="13.8" x14ac:dyDescent="0.25">
      <c r="B197" s="48" t="s">
        <v>287</v>
      </c>
      <c r="C197" s="49" t="s">
        <v>819</v>
      </c>
      <c r="D197" s="50"/>
      <c r="E197" s="49" t="s">
        <v>825</v>
      </c>
      <c r="F197" s="50"/>
      <c r="G197" s="49"/>
      <c r="H197" s="50"/>
      <c r="I197" s="49"/>
      <c r="J197" s="50"/>
      <c r="K197" s="49"/>
      <c r="L197" s="50"/>
      <c r="M197" s="49"/>
      <c r="N197" s="50"/>
      <c r="O197" s="49"/>
      <c r="P197" s="50"/>
      <c r="Q197" s="49"/>
      <c r="R197" s="50"/>
      <c r="S197" s="49"/>
      <c r="T197" s="50"/>
    </row>
    <row r="198" spans="2:20" ht="13.8" x14ac:dyDescent="0.25">
      <c r="B198" s="34" t="s">
        <v>289</v>
      </c>
      <c r="C198" s="35" t="s">
        <v>826</v>
      </c>
      <c r="D198" s="36"/>
      <c r="E198" s="35" t="s">
        <v>823</v>
      </c>
      <c r="F198" s="36"/>
      <c r="G198" s="35" t="s">
        <v>823</v>
      </c>
      <c r="H198" s="36"/>
      <c r="I198" s="35" t="s">
        <v>823</v>
      </c>
      <c r="J198" s="36"/>
      <c r="K198" s="35" t="s">
        <v>823</v>
      </c>
      <c r="L198" s="36"/>
      <c r="M198" s="35" t="s">
        <v>823</v>
      </c>
      <c r="N198" s="36"/>
      <c r="O198" s="35" t="s">
        <v>823</v>
      </c>
      <c r="P198" s="36"/>
      <c r="Q198" s="35" t="s">
        <v>823</v>
      </c>
      <c r="R198" s="36"/>
      <c r="S198" s="35" t="s">
        <v>823</v>
      </c>
      <c r="T198" s="36"/>
    </row>
    <row r="199" spans="2:20" ht="13.8" x14ac:dyDescent="0.25">
      <c r="B199" s="48" t="s">
        <v>291</v>
      </c>
      <c r="C199" s="49" t="s">
        <v>819</v>
      </c>
      <c r="D199" s="50"/>
      <c r="E199" s="49" t="s">
        <v>819</v>
      </c>
      <c r="F199" s="50"/>
      <c r="G199" s="49"/>
      <c r="H199" s="50"/>
      <c r="I199" s="49"/>
      <c r="J199" s="50"/>
      <c r="K199" s="49"/>
      <c r="L199" s="50"/>
      <c r="M199" s="49"/>
      <c r="N199" s="50"/>
      <c r="O199" s="49"/>
      <c r="P199" s="50"/>
      <c r="Q199" s="49"/>
      <c r="R199" s="50"/>
      <c r="S199" s="49"/>
      <c r="T199" s="50"/>
    </row>
    <row r="200" spans="2:20" ht="13.8" x14ac:dyDescent="0.25">
      <c r="B200" s="34" t="s">
        <v>293</v>
      </c>
      <c r="C200" s="35" t="s">
        <v>826</v>
      </c>
      <c r="D200" s="36"/>
      <c r="E200" s="35" t="s">
        <v>823</v>
      </c>
      <c r="F200" s="36"/>
      <c r="G200" s="35" t="s">
        <v>823</v>
      </c>
      <c r="H200" s="36"/>
      <c r="I200" s="35" t="s">
        <v>823</v>
      </c>
      <c r="J200" s="36"/>
      <c r="K200" s="35" t="s">
        <v>823</v>
      </c>
      <c r="L200" s="36"/>
      <c r="M200" s="35" t="s">
        <v>823</v>
      </c>
      <c r="N200" s="36"/>
      <c r="O200" s="35" t="s">
        <v>823</v>
      </c>
      <c r="P200" s="36"/>
      <c r="Q200" s="35" t="s">
        <v>823</v>
      </c>
      <c r="R200" s="36"/>
      <c r="S200" s="35" t="s">
        <v>823</v>
      </c>
      <c r="T200" s="36"/>
    </row>
    <row r="201" spans="2:20" ht="13.8" x14ac:dyDescent="0.25">
      <c r="B201" s="48" t="s">
        <v>295</v>
      </c>
      <c r="C201" s="49" t="s">
        <v>826</v>
      </c>
      <c r="D201" s="50"/>
      <c r="E201" s="49" t="s">
        <v>823</v>
      </c>
      <c r="F201" s="50"/>
      <c r="G201" s="49" t="s">
        <v>823</v>
      </c>
      <c r="H201" s="50"/>
      <c r="I201" s="49" t="s">
        <v>823</v>
      </c>
      <c r="J201" s="50"/>
      <c r="K201" s="49" t="s">
        <v>823</v>
      </c>
      <c r="L201" s="50"/>
      <c r="M201" s="49" t="s">
        <v>823</v>
      </c>
      <c r="N201" s="50"/>
      <c r="O201" s="49" t="s">
        <v>823</v>
      </c>
      <c r="P201" s="50"/>
      <c r="Q201" s="49" t="s">
        <v>823</v>
      </c>
      <c r="R201" s="50"/>
      <c r="S201" s="49" t="s">
        <v>823</v>
      </c>
      <c r="T201" s="50"/>
    </row>
    <row r="202" spans="2:20" ht="13.8" x14ac:dyDescent="0.25">
      <c r="B202" s="34" t="s">
        <v>298</v>
      </c>
      <c r="C202" s="35" t="s">
        <v>819</v>
      </c>
      <c r="D202" s="36"/>
      <c r="E202" s="35"/>
      <c r="F202" s="36"/>
      <c r="G202" s="35"/>
      <c r="H202" s="36"/>
      <c r="I202" s="35"/>
      <c r="J202" s="36"/>
      <c r="K202" s="35"/>
      <c r="L202" s="36"/>
      <c r="M202" s="35"/>
      <c r="N202" s="36"/>
      <c r="O202" s="35"/>
      <c r="P202" s="36"/>
      <c r="Q202" s="35"/>
      <c r="R202" s="36"/>
      <c r="S202" s="35"/>
      <c r="T202" s="36"/>
    </row>
    <row r="203" spans="2:20" ht="13.8" x14ac:dyDescent="0.25">
      <c r="B203" s="48" t="s">
        <v>300</v>
      </c>
      <c r="C203" s="49" t="s">
        <v>819</v>
      </c>
      <c r="D203" s="50"/>
      <c r="E203" s="49"/>
      <c r="F203" s="50"/>
      <c r="G203" s="49"/>
      <c r="H203" s="50"/>
      <c r="I203" s="49"/>
      <c r="J203" s="50"/>
      <c r="K203" s="49"/>
      <c r="L203" s="50"/>
      <c r="M203" s="49"/>
      <c r="N203" s="50"/>
      <c r="O203" s="49"/>
      <c r="P203" s="50"/>
      <c r="Q203" s="49"/>
      <c r="R203" s="50"/>
      <c r="S203" s="49"/>
      <c r="T203" s="50"/>
    </row>
    <row r="204" spans="2:20" ht="13.8" x14ac:dyDescent="0.25">
      <c r="B204" s="34" t="s">
        <v>302</v>
      </c>
      <c r="C204" s="35" t="s">
        <v>819</v>
      </c>
      <c r="D204" s="36"/>
      <c r="E204" s="35"/>
      <c r="F204" s="36"/>
      <c r="G204" s="35"/>
      <c r="H204" s="36"/>
      <c r="I204" s="35"/>
      <c r="J204" s="36"/>
      <c r="K204" s="35"/>
      <c r="L204" s="36"/>
      <c r="M204" s="35"/>
      <c r="N204" s="36"/>
      <c r="O204" s="35"/>
      <c r="P204" s="36"/>
      <c r="Q204" s="35"/>
      <c r="R204" s="36"/>
      <c r="S204" s="35"/>
      <c r="T204" s="36"/>
    </row>
    <row r="205" spans="2:20" ht="13.8" x14ac:dyDescent="0.25">
      <c r="B205" s="48" t="s">
        <v>304</v>
      </c>
      <c r="C205" s="49" t="s">
        <v>819</v>
      </c>
      <c r="D205" s="50"/>
      <c r="E205" s="49" t="s">
        <v>819</v>
      </c>
      <c r="F205" s="50"/>
      <c r="G205" s="49"/>
      <c r="H205" s="50"/>
      <c r="I205" s="49"/>
      <c r="J205" s="50"/>
      <c r="K205" s="49"/>
      <c r="L205" s="50"/>
      <c r="M205" s="49"/>
      <c r="N205" s="50"/>
      <c r="O205" s="49"/>
      <c r="P205" s="50"/>
      <c r="Q205" s="49"/>
      <c r="R205" s="50"/>
      <c r="S205" s="49"/>
      <c r="T205" s="50"/>
    </row>
    <row r="206" spans="2:20" ht="13.8" x14ac:dyDescent="0.25">
      <c r="B206" s="34" t="s">
        <v>306</v>
      </c>
      <c r="C206" s="35" t="s">
        <v>819</v>
      </c>
      <c r="D206" s="36"/>
      <c r="E206" s="35" t="s">
        <v>825</v>
      </c>
      <c r="F206" s="36"/>
      <c r="G206" s="35"/>
      <c r="H206" s="36"/>
      <c r="I206" s="35"/>
      <c r="J206" s="36"/>
      <c r="K206" s="35"/>
      <c r="L206" s="36"/>
      <c r="M206" s="35"/>
      <c r="N206" s="36"/>
      <c r="O206" s="35"/>
      <c r="P206" s="36"/>
      <c r="Q206" s="35"/>
      <c r="R206" s="36"/>
      <c r="S206" s="35"/>
      <c r="T206" s="36"/>
    </row>
    <row r="207" spans="2:20" ht="13.8" x14ac:dyDescent="0.25">
      <c r="B207" s="48" t="s">
        <v>308</v>
      </c>
      <c r="C207" s="49" t="s">
        <v>819</v>
      </c>
      <c r="D207" s="50"/>
      <c r="E207" s="49"/>
      <c r="F207" s="50"/>
      <c r="G207" s="49"/>
      <c r="H207" s="50"/>
      <c r="I207" s="49"/>
      <c r="J207" s="50"/>
      <c r="K207" s="49"/>
      <c r="L207" s="50"/>
      <c r="M207" s="49"/>
      <c r="N207" s="50"/>
      <c r="O207" s="49"/>
      <c r="P207" s="50"/>
      <c r="Q207" s="49"/>
      <c r="R207" s="50"/>
      <c r="S207" s="49"/>
      <c r="T207" s="50"/>
    </row>
    <row r="209" spans="2:2" ht="13.8" x14ac:dyDescent="0.25">
      <c r="B209" s="21" t="s">
        <v>485</v>
      </c>
    </row>
    <row r="210" spans="2:2" ht="14.4" x14ac:dyDescent="0.3">
      <c r="B210" s="31" t="s">
        <v>829</v>
      </c>
    </row>
    <row r="212" spans="2:2" ht="13.8" x14ac:dyDescent="0.25">
      <c r="B212" s="29" t="s">
        <v>313</v>
      </c>
    </row>
    <row r="213" spans="2:2" ht="13.8" x14ac:dyDescent="0.25">
      <c r="B213" s="21" t="s">
        <v>830</v>
      </c>
    </row>
    <row r="214" spans="2:2" ht="15.75" customHeight="1" x14ac:dyDescent="0.25">
      <c r="B214" s="21" t="s">
        <v>831</v>
      </c>
    </row>
    <row r="215" spans="2:2" ht="15.75" customHeight="1" x14ac:dyDescent="0.25">
      <c r="B215" s="118" t="s">
        <v>832</v>
      </c>
    </row>
    <row r="216" spans="2:2" ht="13.8" x14ac:dyDescent="0.25">
      <c r="B216" s="21" t="s">
        <v>833</v>
      </c>
    </row>
    <row r="217" spans="2:2" ht="13.8" x14ac:dyDescent="0.25">
      <c r="B217" s="21" t="s">
        <v>834</v>
      </c>
    </row>
    <row r="218" spans="2:2" ht="13.8" x14ac:dyDescent="0.25">
      <c r="B218" s="21" t="s">
        <v>835</v>
      </c>
    </row>
    <row r="219" spans="2:2" ht="13.8" x14ac:dyDescent="0.25">
      <c r="B219" s="21" t="s">
        <v>836</v>
      </c>
    </row>
    <row r="220" spans="2:2" ht="13.8" x14ac:dyDescent="0.25">
      <c r="B220" s="21" t="s">
        <v>837</v>
      </c>
    </row>
    <row r="221" spans="2:2" ht="13.8" x14ac:dyDescent="0.25">
      <c r="B221" s="21" t="s">
        <v>838</v>
      </c>
    </row>
    <row r="222" spans="2:2" ht="13.8" x14ac:dyDescent="0.25">
      <c r="B222" s="21" t="s">
        <v>839</v>
      </c>
    </row>
    <row r="223" spans="2:2" ht="13.8" x14ac:dyDescent="0.25">
      <c r="B223" s="21" t="s">
        <v>840</v>
      </c>
    </row>
    <row r="224" spans="2:2" ht="13.8" x14ac:dyDescent="0.25">
      <c r="B224" s="21" t="s">
        <v>841</v>
      </c>
    </row>
    <row r="225" spans="2:2" ht="13.8" x14ac:dyDescent="0.25">
      <c r="B225" s="21" t="s">
        <v>842</v>
      </c>
    </row>
    <row r="226" spans="2:2" ht="13.8" x14ac:dyDescent="0.25">
      <c r="B226" s="21" t="s">
        <v>843</v>
      </c>
    </row>
    <row r="227" spans="2:2" ht="13.8" x14ac:dyDescent="0.25">
      <c r="B227" s="21" t="s">
        <v>844</v>
      </c>
    </row>
    <row r="228" spans="2:2" ht="13.8" x14ac:dyDescent="0.25">
      <c r="B228" s="21" t="s">
        <v>845</v>
      </c>
    </row>
  </sheetData>
  <mergeCells count="7">
    <mergeCell ref="B148:T148"/>
    <mergeCell ref="B158:T158"/>
    <mergeCell ref="G4:T4"/>
    <mergeCell ref="B6:T6"/>
    <mergeCell ref="B37:T37"/>
    <mergeCell ref="B96:T96"/>
    <mergeCell ref="B130:T130"/>
  </mergeCells>
  <pageMargins left="0.75" right="0.75" top="1" bottom="1" header="0.5" footer="0.5"/>
  <pageSetup paperSize="9" firstPageNumber="0"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3"/>
  <sheetViews>
    <sheetView workbookViewId="0">
      <selection sqref="A1:G1"/>
    </sheetView>
  </sheetViews>
  <sheetFormatPr defaultRowHeight="13.2" x14ac:dyDescent="0.25"/>
  <cols>
    <col min="1" max="7" width="52" style="13" customWidth="1"/>
    <col min="8" max="18" width="20" style="13" bestFit="1" customWidth="1"/>
    <col min="19" max="256" width="9.109375" style="13"/>
    <col min="257" max="257" width="73.33203125" style="13" bestFit="1" customWidth="1"/>
    <col min="258" max="274" width="20" style="13" bestFit="1" customWidth="1"/>
    <col min="275" max="512" width="9.109375" style="13"/>
    <col min="513" max="513" width="73.33203125" style="13" bestFit="1" customWidth="1"/>
    <col min="514" max="530" width="20" style="13" bestFit="1" customWidth="1"/>
    <col min="531" max="768" width="9.109375" style="13"/>
    <col min="769" max="769" width="73.33203125" style="13" bestFit="1" customWidth="1"/>
    <col min="770" max="786" width="20" style="13" bestFit="1" customWidth="1"/>
    <col min="787" max="1024" width="9.109375" style="13"/>
    <col min="1025" max="1025" width="73.33203125" style="13" bestFit="1" customWidth="1"/>
    <col min="1026" max="1042" width="20" style="13" bestFit="1" customWidth="1"/>
    <col min="1043" max="1280" width="9.109375" style="13"/>
    <col min="1281" max="1281" width="73.33203125" style="13" bestFit="1" customWidth="1"/>
    <col min="1282" max="1298" width="20" style="13" bestFit="1" customWidth="1"/>
    <col min="1299" max="1536" width="9.109375" style="13"/>
    <col min="1537" max="1537" width="73.33203125" style="13" bestFit="1" customWidth="1"/>
    <col min="1538" max="1554" width="20" style="13" bestFit="1" customWidth="1"/>
    <col min="1555" max="1792" width="9.109375" style="13"/>
    <col min="1793" max="1793" width="73.33203125" style="13" bestFit="1" customWidth="1"/>
    <col min="1794" max="1810" width="20" style="13" bestFit="1" customWidth="1"/>
    <col min="1811" max="2048" width="9.109375" style="13"/>
    <col min="2049" max="2049" width="73.33203125" style="13" bestFit="1" customWidth="1"/>
    <col min="2050" max="2066" width="20" style="13" bestFit="1" customWidth="1"/>
    <col min="2067" max="2304" width="9.109375" style="13"/>
    <col min="2305" max="2305" width="73.33203125" style="13" bestFit="1" customWidth="1"/>
    <col min="2306" max="2322" width="20" style="13" bestFit="1" customWidth="1"/>
    <col min="2323" max="2560" width="9.109375" style="13"/>
    <col min="2561" max="2561" width="73.33203125" style="13" bestFit="1" customWidth="1"/>
    <col min="2562" max="2578" width="20" style="13" bestFit="1" customWidth="1"/>
    <col min="2579" max="2816" width="9.109375" style="13"/>
    <col min="2817" max="2817" width="73.33203125" style="13" bestFit="1" customWidth="1"/>
    <col min="2818" max="2834" width="20" style="13" bestFit="1" customWidth="1"/>
    <col min="2835" max="3072" width="9.109375" style="13"/>
    <col min="3073" max="3073" width="73.33203125" style="13" bestFit="1" customWidth="1"/>
    <col min="3074" max="3090" width="20" style="13" bestFit="1" customWidth="1"/>
    <col min="3091" max="3328" width="9.109375" style="13"/>
    <col min="3329" max="3329" width="73.33203125" style="13" bestFit="1" customWidth="1"/>
    <col min="3330" max="3346" width="20" style="13" bestFit="1" customWidth="1"/>
    <col min="3347" max="3584" width="9.109375" style="13"/>
    <col min="3585" max="3585" width="73.33203125" style="13" bestFit="1" customWidth="1"/>
    <col min="3586" max="3602" width="20" style="13" bestFit="1" customWidth="1"/>
    <col min="3603" max="3840" width="9.109375" style="13"/>
    <col min="3841" max="3841" width="73.33203125" style="13" bestFit="1" customWidth="1"/>
    <col min="3842" max="3858" width="20" style="13" bestFit="1" customWidth="1"/>
    <col min="3859" max="4096" width="9.109375" style="13"/>
    <col min="4097" max="4097" width="73.33203125" style="13" bestFit="1" customWidth="1"/>
    <col min="4098" max="4114" width="20" style="13" bestFit="1" customWidth="1"/>
    <col min="4115" max="4352" width="9.109375" style="13"/>
    <col min="4353" max="4353" width="73.33203125" style="13" bestFit="1" customWidth="1"/>
    <col min="4354" max="4370" width="20" style="13" bestFit="1" customWidth="1"/>
    <col min="4371" max="4608" width="9.109375" style="13"/>
    <col min="4609" max="4609" width="73.33203125" style="13" bestFit="1" customWidth="1"/>
    <col min="4610" max="4626" width="20" style="13" bestFit="1" customWidth="1"/>
    <col min="4627" max="4864" width="9.109375" style="13"/>
    <col min="4865" max="4865" width="73.33203125" style="13" bestFit="1" customWidth="1"/>
    <col min="4866" max="4882" width="20" style="13" bestFit="1" customWidth="1"/>
    <col min="4883" max="5120" width="9.109375" style="13"/>
    <col min="5121" max="5121" width="73.33203125" style="13" bestFit="1" customWidth="1"/>
    <col min="5122" max="5138" width="20" style="13" bestFit="1" customWidth="1"/>
    <col min="5139" max="5376" width="9.109375" style="13"/>
    <col min="5377" max="5377" width="73.33203125" style="13" bestFit="1" customWidth="1"/>
    <col min="5378" max="5394" width="20" style="13" bestFit="1" customWidth="1"/>
    <col min="5395" max="5632" width="9.109375" style="13"/>
    <col min="5633" max="5633" width="73.33203125" style="13" bestFit="1" customWidth="1"/>
    <col min="5634" max="5650" width="20" style="13" bestFit="1" customWidth="1"/>
    <col min="5651" max="5888" width="9.109375" style="13"/>
    <col min="5889" max="5889" width="73.33203125" style="13" bestFit="1" customWidth="1"/>
    <col min="5890" max="5906" width="20" style="13" bestFit="1" customWidth="1"/>
    <col min="5907" max="6144" width="9.109375" style="13"/>
    <col min="6145" max="6145" width="73.33203125" style="13" bestFit="1" customWidth="1"/>
    <col min="6146" max="6162" width="20" style="13" bestFit="1" customWidth="1"/>
    <col min="6163" max="6400" width="9.109375" style="13"/>
    <col min="6401" max="6401" width="73.33203125" style="13" bestFit="1" customWidth="1"/>
    <col min="6402" max="6418" width="20" style="13" bestFit="1" customWidth="1"/>
    <col min="6419" max="6656" width="9.109375" style="13"/>
    <col min="6657" max="6657" width="73.33203125" style="13" bestFit="1" customWidth="1"/>
    <col min="6658" max="6674" width="20" style="13" bestFit="1" customWidth="1"/>
    <col min="6675" max="6912" width="9.109375" style="13"/>
    <col min="6913" max="6913" width="73.33203125" style="13" bestFit="1" customWidth="1"/>
    <col min="6914" max="6930" width="20" style="13" bestFit="1" customWidth="1"/>
    <col min="6931" max="7168" width="9.109375" style="13"/>
    <col min="7169" max="7169" width="73.33203125" style="13" bestFit="1" customWidth="1"/>
    <col min="7170" max="7186" width="20" style="13" bestFit="1" customWidth="1"/>
    <col min="7187" max="7424" width="9.109375" style="13"/>
    <col min="7425" max="7425" width="73.33203125" style="13" bestFit="1" customWidth="1"/>
    <col min="7426" max="7442" width="20" style="13" bestFit="1" customWidth="1"/>
    <col min="7443" max="7680" width="9.109375" style="13"/>
    <col min="7681" max="7681" width="73.33203125" style="13" bestFit="1" customWidth="1"/>
    <col min="7682" max="7698" width="20" style="13" bestFit="1" customWidth="1"/>
    <col min="7699" max="7936" width="9.109375" style="13"/>
    <col min="7937" max="7937" width="73.33203125" style="13" bestFit="1" customWidth="1"/>
    <col min="7938" max="7954" width="20" style="13" bestFit="1" customWidth="1"/>
    <col min="7955" max="8192" width="9.109375" style="13"/>
    <col min="8193" max="8193" width="73.33203125" style="13" bestFit="1" customWidth="1"/>
    <col min="8194" max="8210" width="20" style="13" bestFit="1" customWidth="1"/>
    <col min="8211" max="8448" width="9.109375" style="13"/>
    <col min="8449" max="8449" width="73.33203125" style="13" bestFit="1" customWidth="1"/>
    <col min="8450" max="8466" width="20" style="13" bestFit="1" customWidth="1"/>
    <col min="8467" max="8704" width="9.109375" style="13"/>
    <col min="8705" max="8705" width="73.33203125" style="13" bestFit="1" customWidth="1"/>
    <col min="8706" max="8722" width="20" style="13" bestFit="1" customWidth="1"/>
    <col min="8723" max="8960" width="9.109375" style="13"/>
    <col min="8961" max="8961" width="73.33203125" style="13" bestFit="1" customWidth="1"/>
    <col min="8962" max="8978" width="20" style="13" bestFit="1" customWidth="1"/>
    <col min="8979" max="9216" width="9.109375" style="13"/>
    <col min="9217" max="9217" width="73.33203125" style="13" bestFit="1" customWidth="1"/>
    <col min="9218" max="9234" width="20" style="13" bestFit="1" customWidth="1"/>
    <col min="9235" max="9472" width="9.109375" style="13"/>
    <col min="9473" max="9473" width="73.33203125" style="13" bestFit="1" customWidth="1"/>
    <col min="9474" max="9490" width="20" style="13" bestFit="1" customWidth="1"/>
    <col min="9491" max="9728" width="9.109375" style="13"/>
    <col min="9729" max="9729" width="73.33203125" style="13" bestFit="1" customWidth="1"/>
    <col min="9730" max="9746" width="20" style="13" bestFit="1" customWidth="1"/>
    <col min="9747" max="9984" width="9.109375" style="13"/>
    <col min="9985" max="9985" width="73.33203125" style="13" bestFit="1" customWidth="1"/>
    <col min="9986" max="10002" width="20" style="13" bestFit="1" customWidth="1"/>
    <col min="10003" max="10240" width="9.109375" style="13"/>
    <col min="10241" max="10241" width="73.33203125" style="13" bestFit="1" customWidth="1"/>
    <col min="10242" max="10258" width="20" style="13" bestFit="1" customWidth="1"/>
    <col min="10259" max="10496" width="9.109375" style="13"/>
    <col min="10497" max="10497" width="73.33203125" style="13" bestFit="1" customWidth="1"/>
    <col min="10498" max="10514" width="20" style="13" bestFit="1" customWidth="1"/>
    <col min="10515" max="10752" width="9.109375" style="13"/>
    <col min="10753" max="10753" width="73.33203125" style="13" bestFit="1" customWidth="1"/>
    <col min="10754" max="10770" width="20" style="13" bestFit="1" customWidth="1"/>
    <col min="10771" max="11008" width="9.109375" style="13"/>
    <col min="11009" max="11009" width="73.33203125" style="13" bestFit="1" customWidth="1"/>
    <col min="11010" max="11026" width="20" style="13" bestFit="1" customWidth="1"/>
    <col min="11027" max="11264" width="9.109375" style="13"/>
    <col min="11265" max="11265" width="73.33203125" style="13" bestFit="1" customWidth="1"/>
    <col min="11266" max="11282" width="20" style="13" bestFit="1" customWidth="1"/>
    <col min="11283" max="11520" width="9.109375" style="13"/>
    <col min="11521" max="11521" width="73.33203125" style="13" bestFit="1" customWidth="1"/>
    <col min="11522" max="11538" width="20" style="13" bestFit="1" customWidth="1"/>
    <col min="11539" max="11776" width="9.109375" style="13"/>
    <col min="11777" max="11777" width="73.33203125" style="13" bestFit="1" customWidth="1"/>
    <col min="11778" max="11794" width="20" style="13" bestFit="1" customWidth="1"/>
    <col min="11795" max="12032" width="9.109375" style="13"/>
    <col min="12033" max="12033" width="73.33203125" style="13" bestFit="1" customWidth="1"/>
    <col min="12034" max="12050" width="20" style="13" bestFit="1" customWidth="1"/>
    <col min="12051" max="12288" width="9.109375" style="13"/>
    <col min="12289" max="12289" width="73.33203125" style="13" bestFit="1" customWidth="1"/>
    <col min="12290" max="12306" width="20" style="13" bestFit="1" customWidth="1"/>
    <col min="12307" max="12544" width="9.109375" style="13"/>
    <col min="12545" max="12545" width="73.33203125" style="13" bestFit="1" customWidth="1"/>
    <col min="12546" max="12562" width="20" style="13" bestFit="1" customWidth="1"/>
    <col min="12563" max="12800" width="9.109375" style="13"/>
    <col min="12801" max="12801" width="73.33203125" style="13" bestFit="1" customWidth="1"/>
    <col min="12802" max="12818" width="20" style="13" bestFit="1" customWidth="1"/>
    <col min="12819" max="13056" width="9.109375" style="13"/>
    <col min="13057" max="13057" width="73.33203125" style="13" bestFit="1" customWidth="1"/>
    <col min="13058" max="13074" width="20" style="13" bestFit="1" customWidth="1"/>
    <col min="13075" max="13312" width="9.109375" style="13"/>
    <col min="13313" max="13313" width="73.33203125" style="13" bestFit="1" customWidth="1"/>
    <col min="13314" max="13330" width="20" style="13" bestFit="1" customWidth="1"/>
    <col min="13331" max="13568" width="9.109375" style="13"/>
    <col min="13569" max="13569" width="73.33203125" style="13" bestFit="1" customWidth="1"/>
    <col min="13570" max="13586" width="20" style="13" bestFit="1" customWidth="1"/>
    <col min="13587" max="13824" width="9.109375" style="13"/>
    <col min="13825" max="13825" width="73.33203125" style="13" bestFit="1" customWidth="1"/>
    <col min="13826" max="13842" width="20" style="13" bestFit="1" customWidth="1"/>
    <col min="13843" max="14080" width="9.109375" style="13"/>
    <col min="14081" max="14081" width="73.33203125" style="13" bestFit="1" customWidth="1"/>
    <col min="14082" max="14098" width="20" style="13" bestFit="1" customWidth="1"/>
    <col min="14099" max="14336" width="9.109375" style="13"/>
    <col min="14337" max="14337" width="73.33203125" style="13" bestFit="1" customWidth="1"/>
    <col min="14338" max="14354" width="20" style="13" bestFit="1" customWidth="1"/>
    <col min="14355" max="14592" width="9.109375" style="13"/>
    <col min="14593" max="14593" width="73.33203125" style="13" bestFit="1" customWidth="1"/>
    <col min="14594" max="14610" width="20" style="13" bestFit="1" customWidth="1"/>
    <col min="14611" max="14848" width="9.109375" style="13"/>
    <col min="14849" max="14849" width="73.33203125" style="13" bestFit="1" customWidth="1"/>
    <col min="14850" max="14866" width="20" style="13" bestFit="1" customWidth="1"/>
    <col min="14867" max="15104" width="9.109375" style="13"/>
    <col min="15105" max="15105" width="73.33203125" style="13" bestFit="1" customWidth="1"/>
    <col min="15106" max="15122" width="20" style="13" bestFit="1" customWidth="1"/>
    <col min="15123" max="15360" width="9.109375" style="13"/>
    <col min="15361" max="15361" width="73.33203125" style="13" bestFit="1" customWidth="1"/>
    <col min="15362" max="15378" width="20" style="13" bestFit="1" customWidth="1"/>
    <col min="15379" max="15616" width="9.109375" style="13"/>
    <col min="15617" max="15617" width="73.33203125" style="13" bestFit="1" customWidth="1"/>
    <col min="15618" max="15634" width="20" style="13" bestFit="1" customWidth="1"/>
    <col min="15635" max="15872" width="9.109375" style="13"/>
    <col min="15873" max="15873" width="73.33203125" style="13" bestFit="1" customWidth="1"/>
    <col min="15874" max="15890" width="20" style="13" bestFit="1" customWidth="1"/>
    <col min="15891" max="16128" width="9.109375" style="13"/>
    <col min="16129" max="16129" width="73.33203125" style="13" bestFit="1" customWidth="1"/>
    <col min="16130" max="16146" width="20" style="13" bestFit="1" customWidth="1"/>
    <col min="16147" max="16384" width="9.109375" style="13"/>
  </cols>
  <sheetData>
    <row r="1" spans="1:18" ht="33.75" customHeight="1" x14ac:dyDescent="0.25">
      <c r="A1" s="201" t="s">
        <v>868</v>
      </c>
      <c r="B1" s="201"/>
      <c r="C1" s="201"/>
      <c r="D1" s="201"/>
      <c r="E1" s="201"/>
      <c r="F1" s="201"/>
      <c r="G1" s="201"/>
    </row>
    <row r="2" spans="1:18" ht="13.8" x14ac:dyDescent="0.25">
      <c r="A2" s="10" t="s">
        <v>210</v>
      </c>
      <c r="B2" s="11" t="s">
        <v>412</v>
      </c>
      <c r="C2" s="11" t="s">
        <v>35</v>
      </c>
      <c r="D2" s="10" t="s">
        <v>482</v>
      </c>
      <c r="E2" s="10" t="s">
        <v>97</v>
      </c>
      <c r="F2" s="10" t="s">
        <v>155</v>
      </c>
      <c r="G2" s="10" t="s">
        <v>191</v>
      </c>
      <c r="O2" s="61"/>
    </row>
    <row r="3" spans="1:18" ht="13.8" x14ac:dyDescent="0.25">
      <c r="A3" s="21" t="s">
        <v>211</v>
      </c>
      <c r="B3" s="21" t="s">
        <v>413</v>
      </c>
      <c r="C3" s="21" t="s">
        <v>36</v>
      </c>
      <c r="D3" s="21" t="s">
        <v>350</v>
      </c>
      <c r="E3" s="21" t="s">
        <v>98</v>
      </c>
      <c r="F3" s="21" t="s">
        <v>156</v>
      </c>
      <c r="G3" s="21" t="s">
        <v>192</v>
      </c>
      <c r="H3" s="24"/>
      <c r="I3" s="24"/>
      <c r="J3" s="24"/>
      <c r="K3" s="24"/>
      <c r="L3" s="24"/>
      <c r="M3" s="24"/>
      <c r="N3" s="24"/>
      <c r="O3" s="24"/>
      <c r="P3" s="24"/>
      <c r="Q3" s="24"/>
      <c r="R3" s="23"/>
    </row>
    <row r="4" spans="1:18" ht="13.8" x14ac:dyDescent="0.25">
      <c r="A4" s="21" t="s">
        <v>213</v>
      </c>
      <c r="B4" s="21" t="s">
        <v>416</v>
      </c>
      <c r="C4" s="21" t="s">
        <v>38</v>
      </c>
      <c r="D4" s="21" t="s">
        <v>352</v>
      </c>
      <c r="E4" s="21" t="s">
        <v>100</v>
      </c>
      <c r="F4" s="21" t="s">
        <v>158</v>
      </c>
      <c r="G4" s="21" t="s">
        <v>194</v>
      </c>
      <c r="H4" s="24"/>
      <c r="I4" s="24"/>
      <c r="J4" s="24"/>
      <c r="K4" s="24"/>
      <c r="L4" s="24"/>
      <c r="M4" s="24"/>
      <c r="N4" s="24"/>
      <c r="O4" s="24"/>
      <c r="P4" s="24"/>
      <c r="Q4" s="24"/>
      <c r="R4" s="23"/>
    </row>
    <row r="5" spans="1:18" ht="13.8" x14ac:dyDescent="0.25">
      <c r="A5" s="21" t="s">
        <v>215</v>
      </c>
      <c r="B5" s="21" t="s">
        <v>418</v>
      </c>
      <c r="C5" s="21" t="s">
        <v>40</v>
      </c>
      <c r="D5" s="21" t="s">
        <v>354</v>
      </c>
      <c r="E5" s="21" t="s">
        <v>102</v>
      </c>
      <c r="F5" s="21" t="s">
        <v>160</v>
      </c>
      <c r="G5" s="21" t="s">
        <v>196</v>
      </c>
      <c r="H5" s="24"/>
      <c r="I5" s="24"/>
      <c r="J5" s="24"/>
      <c r="K5" s="24"/>
      <c r="L5" s="24"/>
      <c r="M5" s="24"/>
      <c r="N5" s="24"/>
      <c r="O5" s="24"/>
      <c r="P5" s="24"/>
      <c r="Q5" s="24"/>
      <c r="R5" s="23"/>
    </row>
    <row r="6" spans="1:18" ht="13.8" x14ac:dyDescent="0.25">
      <c r="A6" s="21" t="s">
        <v>217</v>
      </c>
      <c r="B6" s="21" t="s">
        <v>420</v>
      </c>
      <c r="C6" s="21" t="s">
        <v>42</v>
      </c>
      <c r="D6" s="21" t="s">
        <v>356</v>
      </c>
      <c r="E6" s="21" t="s">
        <v>104</v>
      </c>
      <c r="F6" s="21" t="s">
        <v>162</v>
      </c>
      <c r="G6" s="21" t="s">
        <v>198</v>
      </c>
      <c r="H6" s="24"/>
      <c r="I6" s="24"/>
      <c r="J6" s="22"/>
      <c r="K6" s="22"/>
      <c r="L6" s="22"/>
      <c r="M6" s="22"/>
      <c r="N6" s="22"/>
      <c r="O6" s="22"/>
      <c r="P6" s="22"/>
      <c r="Q6" s="22"/>
      <c r="R6" s="22"/>
    </row>
    <row r="7" spans="1:18" ht="13.8" x14ac:dyDescent="0.25">
      <c r="A7" s="21" t="s">
        <v>219</v>
      </c>
      <c r="B7" s="21" t="s">
        <v>422</v>
      </c>
      <c r="C7" s="21" t="s">
        <v>45</v>
      </c>
      <c r="D7" s="21" t="s">
        <v>358</v>
      </c>
      <c r="E7" s="21" t="s">
        <v>106</v>
      </c>
      <c r="F7" s="21" t="s">
        <v>164</v>
      </c>
      <c r="G7" s="21" t="s">
        <v>200</v>
      </c>
      <c r="H7" s="24"/>
      <c r="I7" s="24"/>
      <c r="J7" s="22"/>
      <c r="K7" s="22"/>
      <c r="L7" s="22"/>
      <c r="M7" s="22"/>
      <c r="N7" s="22"/>
      <c r="O7" s="22"/>
      <c r="P7" s="22"/>
      <c r="Q7" s="22"/>
      <c r="R7" s="22"/>
    </row>
    <row r="8" spans="1:18" ht="13.8" x14ac:dyDescent="0.25">
      <c r="A8" s="21" t="s">
        <v>221</v>
      </c>
      <c r="B8" s="21" t="s">
        <v>424</v>
      </c>
      <c r="C8" s="21" t="s">
        <v>47</v>
      </c>
      <c r="D8" s="21" t="s">
        <v>361</v>
      </c>
      <c r="E8" s="21" t="s">
        <v>109</v>
      </c>
      <c r="F8" s="21" t="s">
        <v>166</v>
      </c>
      <c r="G8" s="21" t="s">
        <v>202</v>
      </c>
      <c r="H8" s="22"/>
      <c r="I8" s="22"/>
      <c r="J8" s="22"/>
      <c r="K8" s="22"/>
      <c r="L8" s="22"/>
      <c r="M8" s="22"/>
      <c r="N8" s="22"/>
      <c r="O8" s="22"/>
      <c r="P8" s="22"/>
      <c r="Q8" s="22"/>
      <c r="R8" s="22"/>
    </row>
    <row r="9" spans="1:18" ht="13.8" x14ac:dyDescent="0.25">
      <c r="A9" s="21" t="s">
        <v>223</v>
      </c>
      <c r="B9" s="21" t="s">
        <v>426</v>
      </c>
      <c r="C9" s="21" t="s">
        <v>49</v>
      </c>
      <c r="D9" s="21" t="s">
        <v>363</v>
      </c>
      <c r="E9" s="21" t="s">
        <v>110</v>
      </c>
      <c r="F9" s="21" t="s">
        <v>168</v>
      </c>
      <c r="G9" s="21" t="s">
        <v>204</v>
      </c>
      <c r="H9" s="22"/>
      <c r="I9" s="22"/>
      <c r="J9" s="22"/>
      <c r="K9" s="22"/>
      <c r="L9" s="22"/>
      <c r="M9" s="22"/>
      <c r="N9" s="22"/>
      <c r="O9" s="22"/>
      <c r="P9" s="22"/>
      <c r="Q9" s="22"/>
      <c r="R9" s="22"/>
    </row>
    <row r="10" spans="1:18" ht="13.8" x14ac:dyDescent="0.25">
      <c r="A10" s="21" t="s">
        <v>225</v>
      </c>
      <c r="B10" s="21" t="s">
        <v>428</v>
      </c>
      <c r="C10" s="21" t="s">
        <v>51</v>
      </c>
      <c r="D10" s="21" t="s">
        <v>365</v>
      </c>
      <c r="E10" s="21" t="s">
        <v>112</v>
      </c>
      <c r="F10" s="21" t="s">
        <v>170</v>
      </c>
      <c r="G10" s="21" t="s">
        <v>206</v>
      </c>
      <c r="H10" s="22"/>
      <c r="I10" s="22"/>
      <c r="J10" s="22"/>
      <c r="K10" s="22"/>
      <c r="L10" s="22"/>
      <c r="M10" s="22"/>
      <c r="N10" s="22"/>
      <c r="O10" s="22"/>
      <c r="P10" s="22"/>
      <c r="Q10" s="22"/>
      <c r="R10" s="22"/>
    </row>
    <row r="11" spans="1:18" ht="13.8" x14ac:dyDescent="0.25">
      <c r="A11" s="21" t="s">
        <v>227</v>
      </c>
      <c r="B11" s="21" t="s">
        <v>430</v>
      </c>
      <c r="C11" s="21" t="s">
        <v>53</v>
      </c>
      <c r="D11" s="21" t="s">
        <v>367</v>
      </c>
      <c r="E11" s="21" t="s">
        <v>115</v>
      </c>
      <c r="F11" s="21" t="s">
        <v>172</v>
      </c>
      <c r="G11" s="21" t="s">
        <v>208</v>
      </c>
      <c r="H11" s="22"/>
      <c r="I11" s="22"/>
      <c r="J11" s="22"/>
      <c r="K11" s="22"/>
      <c r="L11" s="22"/>
      <c r="M11" s="22"/>
      <c r="N11" s="22"/>
      <c r="O11" s="22"/>
      <c r="P11" s="22"/>
      <c r="Q11" s="22"/>
      <c r="R11" s="22"/>
    </row>
    <row r="12" spans="1:18" ht="13.8" x14ac:dyDescent="0.25">
      <c r="A12" s="21" t="s">
        <v>229</v>
      </c>
      <c r="B12" s="21" t="s">
        <v>432</v>
      </c>
      <c r="C12" s="21" t="s">
        <v>55</v>
      </c>
      <c r="D12" s="21" t="s">
        <v>369</v>
      </c>
      <c r="E12" s="21" t="s">
        <v>116</v>
      </c>
      <c r="F12" s="21" t="s">
        <v>174</v>
      </c>
      <c r="G12" s="22"/>
      <c r="H12" s="22"/>
      <c r="I12" s="22"/>
      <c r="J12" s="22"/>
      <c r="K12" s="22"/>
      <c r="L12" s="22"/>
      <c r="M12" s="22"/>
      <c r="N12" s="22"/>
      <c r="O12" s="22"/>
      <c r="P12" s="22"/>
      <c r="Q12" s="22"/>
      <c r="R12" s="22"/>
    </row>
    <row r="13" spans="1:18" ht="13.8" x14ac:dyDescent="0.25">
      <c r="A13" s="21" t="s">
        <v>231</v>
      </c>
      <c r="B13" s="21" t="s">
        <v>434</v>
      </c>
      <c r="C13" s="21" t="s">
        <v>57</v>
      </c>
      <c r="D13" s="21" t="s">
        <v>371</v>
      </c>
      <c r="E13" s="21" t="s">
        <v>118</v>
      </c>
      <c r="F13" s="21" t="s">
        <v>176</v>
      </c>
      <c r="G13" s="22"/>
      <c r="H13" s="22"/>
      <c r="I13" s="22"/>
      <c r="J13" s="22"/>
      <c r="K13" s="22"/>
      <c r="L13" s="22"/>
      <c r="M13" s="22"/>
      <c r="N13" s="22"/>
      <c r="O13" s="22"/>
      <c r="P13" s="22"/>
      <c r="Q13" s="22"/>
      <c r="R13" s="22"/>
    </row>
    <row r="14" spans="1:18" ht="13.8" x14ac:dyDescent="0.25">
      <c r="A14" s="21" t="s">
        <v>233</v>
      </c>
      <c r="B14" s="21" t="s">
        <v>436</v>
      </c>
      <c r="C14" s="21" t="s">
        <v>59</v>
      </c>
      <c r="D14" s="21" t="s">
        <v>373</v>
      </c>
      <c r="E14" s="21" t="s">
        <v>120</v>
      </c>
      <c r="F14" s="21" t="s">
        <v>178</v>
      </c>
      <c r="G14" s="22"/>
      <c r="H14" s="22"/>
      <c r="I14" s="22"/>
      <c r="J14" s="22"/>
      <c r="K14" s="22"/>
      <c r="L14" s="22"/>
      <c r="M14" s="22"/>
      <c r="N14" s="22"/>
      <c r="O14" s="22"/>
      <c r="P14" s="22"/>
      <c r="Q14" s="22"/>
      <c r="R14" s="22"/>
    </row>
    <row r="15" spans="1:18" ht="13.8" x14ac:dyDescent="0.25">
      <c r="A15" s="21" t="s">
        <v>235</v>
      </c>
      <c r="B15" s="21" t="s">
        <v>438</v>
      </c>
      <c r="C15" s="21" t="s">
        <v>61</v>
      </c>
      <c r="D15" s="21" t="s">
        <v>376</v>
      </c>
      <c r="E15" s="21" t="s">
        <v>122</v>
      </c>
      <c r="F15" s="21" t="s">
        <v>180</v>
      </c>
      <c r="G15" s="24"/>
      <c r="H15" s="24"/>
      <c r="I15" s="24"/>
      <c r="J15" s="22"/>
      <c r="K15" s="22"/>
      <c r="L15" s="22"/>
      <c r="M15" s="22"/>
      <c r="N15" s="22"/>
      <c r="O15" s="22"/>
      <c r="P15" s="22"/>
      <c r="Q15" s="22"/>
      <c r="R15" s="22"/>
    </row>
    <row r="16" spans="1:18" ht="13.8" x14ac:dyDescent="0.25">
      <c r="A16" s="21" t="s">
        <v>237</v>
      </c>
      <c r="B16" s="21" t="s">
        <v>440</v>
      </c>
      <c r="C16" s="21" t="s">
        <v>63</v>
      </c>
      <c r="D16" s="21" t="s">
        <v>378</v>
      </c>
      <c r="E16" s="21" t="s">
        <v>124</v>
      </c>
      <c r="F16" s="21" t="s">
        <v>183</v>
      </c>
      <c r="G16" s="24"/>
      <c r="H16" s="24"/>
      <c r="I16" s="24"/>
      <c r="J16" s="24"/>
      <c r="K16" s="24"/>
      <c r="L16" s="24"/>
      <c r="M16" s="24"/>
      <c r="N16" s="24"/>
      <c r="O16" s="24"/>
      <c r="P16" s="24"/>
      <c r="Q16" s="24"/>
      <c r="R16" s="23"/>
    </row>
    <row r="17" spans="1:18" ht="13.8" x14ac:dyDescent="0.25">
      <c r="A17" s="21" t="s">
        <v>239</v>
      </c>
      <c r="B17" s="21" t="s">
        <v>442</v>
      </c>
      <c r="C17" s="21" t="s">
        <v>65</v>
      </c>
      <c r="D17" s="21" t="s">
        <v>380</v>
      </c>
      <c r="E17" s="21" t="s">
        <v>127</v>
      </c>
      <c r="F17" s="21" t="s">
        <v>185</v>
      </c>
      <c r="G17" s="22"/>
      <c r="H17" s="22"/>
      <c r="I17" s="22"/>
      <c r="J17" s="22"/>
      <c r="K17" s="22"/>
      <c r="L17" s="22"/>
      <c r="M17" s="22"/>
      <c r="N17" s="22"/>
      <c r="O17" s="22"/>
      <c r="P17" s="22"/>
      <c r="Q17" s="22"/>
      <c r="R17" s="22"/>
    </row>
    <row r="18" spans="1:18" ht="13.8" x14ac:dyDescent="0.25">
      <c r="A18" s="21" t="s">
        <v>241</v>
      </c>
      <c r="B18" s="21" t="s">
        <v>444</v>
      </c>
      <c r="C18" s="21" t="s">
        <v>67</v>
      </c>
      <c r="D18" s="21" t="s">
        <v>382</v>
      </c>
      <c r="E18" s="21" t="s">
        <v>129</v>
      </c>
      <c r="F18" s="21" t="s">
        <v>187</v>
      </c>
      <c r="G18" s="22"/>
      <c r="H18" s="22"/>
      <c r="I18" s="22"/>
      <c r="J18" s="22"/>
      <c r="K18" s="22"/>
      <c r="L18" s="22"/>
      <c r="M18" s="22"/>
      <c r="N18" s="22"/>
      <c r="O18" s="22"/>
      <c r="P18" s="22"/>
      <c r="Q18" s="22"/>
      <c r="R18" s="22"/>
    </row>
    <row r="19" spans="1:18" ht="13.8" x14ac:dyDescent="0.25">
      <c r="A19" s="21" t="s">
        <v>243</v>
      </c>
      <c r="B19" s="21" t="s">
        <v>446</v>
      </c>
      <c r="C19" s="21" t="s">
        <v>69</v>
      </c>
      <c r="D19" s="21" t="s">
        <v>385</v>
      </c>
      <c r="E19" s="21" t="s">
        <v>131</v>
      </c>
      <c r="F19" s="21" t="s">
        <v>189</v>
      </c>
      <c r="G19" s="24"/>
      <c r="H19" s="24"/>
      <c r="I19" s="24"/>
      <c r="J19" s="22"/>
      <c r="K19" s="22"/>
      <c r="L19" s="22"/>
      <c r="M19" s="22"/>
      <c r="N19" s="22"/>
      <c r="O19" s="22"/>
      <c r="P19" s="22"/>
      <c r="Q19" s="22"/>
      <c r="R19" s="22"/>
    </row>
    <row r="20" spans="1:18" ht="13.8" x14ac:dyDescent="0.25">
      <c r="A20" s="21" t="s">
        <v>245</v>
      </c>
      <c r="B20" s="21" t="s">
        <v>448</v>
      </c>
      <c r="C20" s="21" t="s">
        <v>71</v>
      </c>
      <c r="D20" s="21" t="s">
        <v>387</v>
      </c>
      <c r="E20" s="21" t="s">
        <v>133</v>
      </c>
      <c r="G20" s="22"/>
      <c r="H20" s="22"/>
      <c r="I20" s="22"/>
      <c r="J20" s="22"/>
      <c r="K20" s="22"/>
      <c r="L20" s="22"/>
      <c r="M20" s="22"/>
      <c r="N20" s="22"/>
      <c r="O20" s="22"/>
      <c r="P20" s="22"/>
      <c r="Q20" s="22"/>
      <c r="R20" s="22"/>
    </row>
    <row r="21" spans="1:18" ht="13.8" x14ac:dyDescent="0.25">
      <c r="A21" s="21" t="s">
        <v>247</v>
      </c>
      <c r="B21" s="21" t="s">
        <v>450</v>
      </c>
      <c r="C21" s="21" t="s">
        <v>73</v>
      </c>
      <c r="D21" s="21" t="s">
        <v>389</v>
      </c>
      <c r="E21" s="21" t="s">
        <v>135</v>
      </c>
      <c r="G21" s="24"/>
      <c r="H21" s="24"/>
      <c r="I21" s="24"/>
      <c r="J21" s="24"/>
      <c r="K21" s="24"/>
      <c r="L21" s="24"/>
      <c r="M21" s="24"/>
      <c r="N21" s="24"/>
      <c r="O21" s="24"/>
      <c r="P21" s="22"/>
      <c r="Q21" s="22"/>
      <c r="R21" s="22"/>
    </row>
    <row r="22" spans="1:18" ht="13.8" x14ac:dyDescent="0.25">
      <c r="A22" s="21" t="s">
        <v>249</v>
      </c>
      <c r="B22" s="21" t="s">
        <v>452</v>
      </c>
      <c r="C22" s="21" t="s">
        <v>75</v>
      </c>
      <c r="D22" s="21" t="s">
        <v>391</v>
      </c>
      <c r="E22" s="21" t="s">
        <v>137</v>
      </c>
      <c r="G22" s="22"/>
      <c r="H22" s="22"/>
      <c r="I22" s="22"/>
      <c r="J22" s="22"/>
      <c r="K22" s="22"/>
      <c r="L22" s="22"/>
      <c r="M22" s="22"/>
      <c r="N22" s="22"/>
      <c r="O22" s="22"/>
      <c r="P22" s="22"/>
      <c r="Q22" s="22"/>
      <c r="R22" s="22"/>
    </row>
    <row r="23" spans="1:18" ht="13.8" x14ac:dyDescent="0.25">
      <c r="A23" s="21" t="s">
        <v>251</v>
      </c>
      <c r="B23" s="21" t="s">
        <v>454</v>
      </c>
      <c r="C23" s="21" t="s">
        <v>77</v>
      </c>
      <c r="D23" s="21" t="s">
        <v>393</v>
      </c>
      <c r="E23" s="21" t="s">
        <v>139</v>
      </c>
      <c r="G23" s="22"/>
      <c r="H23" s="22"/>
      <c r="I23" s="22"/>
      <c r="J23" s="22"/>
      <c r="K23" s="22"/>
      <c r="L23" s="22"/>
      <c r="M23" s="22"/>
      <c r="N23" s="22"/>
      <c r="O23" s="22"/>
      <c r="P23" s="22"/>
      <c r="Q23" s="22"/>
      <c r="R23" s="22"/>
    </row>
    <row r="24" spans="1:18" ht="13.8" x14ac:dyDescent="0.25">
      <c r="A24" s="21" t="s">
        <v>253</v>
      </c>
      <c r="B24" s="21" t="s">
        <v>456</v>
      </c>
      <c r="C24" s="21" t="s">
        <v>79</v>
      </c>
      <c r="D24" s="21" t="s">
        <v>395</v>
      </c>
      <c r="E24" s="21" t="s">
        <v>141</v>
      </c>
      <c r="G24" s="24"/>
      <c r="H24" s="24"/>
      <c r="I24" s="24"/>
      <c r="J24" s="22"/>
      <c r="K24" s="22"/>
      <c r="L24" s="22"/>
      <c r="M24" s="22"/>
      <c r="N24" s="22"/>
      <c r="O24" s="22"/>
      <c r="P24" s="22"/>
      <c r="Q24" s="22"/>
      <c r="R24" s="22"/>
    </row>
    <row r="25" spans="1:18" ht="13.8" x14ac:dyDescent="0.25">
      <c r="A25" s="21" t="s">
        <v>255</v>
      </c>
      <c r="B25" s="21" t="s">
        <v>458</v>
      </c>
      <c r="C25" s="21" t="s">
        <v>81</v>
      </c>
      <c r="D25" s="21" t="s">
        <v>397</v>
      </c>
      <c r="E25" s="21" t="s">
        <v>143</v>
      </c>
      <c r="G25" s="22"/>
      <c r="H25" s="22"/>
      <c r="I25" s="22"/>
      <c r="J25" s="22"/>
      <c r="K25" s="22"/>
      <c r="L25" s="22"/>
      <c r="M25" s="22"/>
      <c r="N25" s="22"/>
      <c r="O25" s="22"/>
      <c r="P25" s="22"/>
      <c r="Q25" s="22"/>
      <c r="R25" s="22"/>
    </row>
    <row r="26" spans="1:18" ht="13.8" x14ac:dyDescent="0.25">
      <c r="A26" s="21" t="s">
        <v>257</v>
      </c>
      <c r="B26" s="21" t="s">
        <v>460</v>
      </c>
      <c r="C26" s="21" t="s">
        <v>83</v>
      </c>
      <c r="D26" s="21" t="s">
        <v>399</v>
      </c>
      <c r="E26" s="21" t="s">
        <v>145</v>
      </c>
      <c r="G26" s="22"/>
      <c r="H26" s="22"/>
      <c r="I26" s="22"/>
      <c r="J26" s="22"/>
      <c r="K26" s="22"/>
      <c r="L26" s="22"/>
      <c r="M26" s="22"/>
      <c r="N26" s="22"/>
      <c r="O26" s="22"/>
      <c r="P26" s="22"/>
      <c r="Q26" s="22"/>
      <c r="R26" s="22"/>
    </row>
    <row r="27" spans="1:18" ht="13.8" x14ac:dyDescent="0.25">
      <c r="A27" s="21" t="s">
        <v>259</v>
      </c>
      <c r="B27" s="21" t="s">
        <v>462</v>
      </c>
      <c r="C27" s="21" t="s">
        <v>85</v>
      </c>
      <c r="D27" s="21" t="s">
        <v>401</v>
      </c>
      <c r="E27" s="21" t="s">
        <v>147</v>
      </c>
      <c r="G27" s="24"/>
      <c r="H27" s="24"/>
      <c r="I27" s="24"/>
      <c r="J27" s="24"/>
      <c r="K27" s="24"/>
      <c r="L27" s="24"/>
      <c r="M27" s="22"/>
      <c r="N27" s="22"/>
      <c r="O27" s="22"/>
      <c r="P27" s="24"/>
      <c r="Q27" s="24"/>
      <c r="R27" s="23"/>
    </row>
    <row r="28" spans="1:18" ht="13.8" x14ac:dyDescent="0.25">
      <c r="A28" s="21" t="s">
        <v>261</v>
      </c>
      <c r="B28" s="21" t="s">
        <v>464</v>
      </c>
      <c r="C28" s="21" t="s">
        <v>87</v>
      </c>
      <c r="D28" s="21" t="s">
        <v>403</v>
      </c>
      <c r="E28" s="21" t="s">
        <v>149</v>
      </c>
      <c r="G28" s="22"/>
      <c r="H28" s="22"/>
      <c r="I28" s="22"/>
      <c r="J28" s="22"/>
      <c r="K28" s="22"/>
      <c r="L28" s="22"/>
      <c r="M28" s="22"/>
      <c r="N28" s="22"/>
      <c r="O28" s="22"/>
      <c r="P28" s="22"/>
      <c r="Q28" s="22"/>
      <c r="R28" s="22"/>
    </row>
    <row r="29" spans="1:18" ht="13.8" x14ac:dyDescent="0.25">
      <c r="A29" s="21" t="s">
        <v>263</v>
      </c>
      <c r="B29" s="21" t="s">
        <v>466</v>
      </c>
      <c r="C29" s="21" t="s">
        <v>89</v>
      </c>
      <c r="D29" s="21" t="s">
        <v>405</v>
      </c>
      <c r="E29" s="21" t="s">
        <v>151</v>
      </c>
      <c r="G29" s="24"/>
      <c r="H29" s="24"/>
      <c r="I29" s="24"/>
      <c r="J29" s="24"/>
      <c r="K29" s="24"/>
      <c r="L29" s="24"/>
      <c r="M29" s="22"/>
      <c r="N29" s="22"/>
      <c r="O29" s="22"/>
      <c r="P29" s="22"/>
      <c r="Q29" s="22"/>
      <c r="R29" s="22"/>
    </row>
    <row r="30" spans="1:18" ht="13.8" x14ac:dyDescent="0.25">
      <c r="A30" s="21" t="s">
        <v>265</v>
      </c>
      <c r="B30" s="21" t="s">
        <v>468</v>
      </c>
      <c r="C30" s="21" t="s">
        <v>91</v>
      </c>
      <c r="D30" s="21" t="s">
        <v>408</v>
      </c>
      <c r="E30" s="21" t="s">
        <v>153</v>
      </c>
      <c r="F30" s="22"/>
      <c r="G30" s="22"/>
      <c r="H30" s="22"/>
      <c r="I30" s="22"/>
      <c r="J30" s="22"/>
      <c r="K30" s="22"/>
      <c r="L30" s="22"/>
      <c r="M30" s="22"/>
      <c r="N30" s="22"/>
      <c r="O30" s="22"/>
      <c r="P30" s="22"/>
      <c r="Q30" s="22"/>
      <c r="R30" s="22"/>
    </row>
    <row r="31" spans="1:18" ht="13.8" x14ac:dyDescent="0.25">
      <c r="A31" s="21" t="s">
        <v>267</v>
      </c>
      <c r="B31" s="21" t="s">
        <v>470</v>
      </c>
      <c r="C31" s="21" t="s">
        <v>93</v>
      </c>
      <c r="D31" s="21" t="s">
        <v>410</v>
      </c>
      <c r="E31" s="24"/>
      <c r="F31" s="24"/>
      <c r="G31" s="24"/>
      <c r="H31" s="24"/>
      <c r="I31" s="24"/>
      <c r="J31" s="24"/>
      <c r="K31" s="24"/>
      <c r="L31" s="24"/>
      <c r="M31" s="24"/>
      <c r="N31" s="24"/>
      <c r="O31" s="24"/>
      <c r="P31" s="24"/>
      <c r="Q31" s="24"/>
      <c r="R31" s="23"/>
    </row>
    <row r="32" spans="1:18" ht="13.8" x14ac:dyDescent="0.25">
      <c r="A32" s="21" t="s">
        <v>269</v>
      </c>
      <c r="B32" s="21" t="s">
        <v>472</v>
      </c>
      <c r="C32" s="21" t="s">
        <v>95</v>
      </c>
      <c r="D32" s="24"/>
      <c r="E32" s="24"/>
      <c r="F32" s="24"/>
      <c r="G32" s="24"/>
      <c r="H32" s="24"/>
      <c r="I32" s="24"/>
      <c r="J32" s="22"/>
      <c r="K32" s="22"/>
      <c r="L32" s="22"/>
      <c r="M32" s="22"/>
      <c r="N32" s="22"/>
      <c r="O32" s="22"/>
      <c r="P32" s="22"/>
      <c r="Q32" s="22"/>
      <c r="R32" s="22"/>
    </row>
    <row r="33" spans="1:18" ht="13.8" x14ac:dyDescent="0.25">
      <c r="A33" s="21" t="s">
        <v>271</v>
      </c>
      <c r="B33" s="21" t="s">
        <v>474</v>
      </c>
      <c r="C33" s="23"/>
      <c r="D33" s="24"/>
      <c r="E33" s="24"/>
      <c r="F33" s="24"/>
      <c r="G33" s="24"/>
      <c r="H33" s="24"/>
      <c r="I33" s="24"/>
      <c r="J33" s="22"/>
      <c r="K33" s="22"/>
      <c r="L33" s="22"/>
      <c r="M33" s="22"/>
      <c r="N33" s="22"/>
      <c r="O33" s="22"/>
      <c r="P33" s="22"/>
      <c r="Q33" s="22"/>
      <c r="R33" s="22"/>
    </row>
    <row r="34" spans="1:18" ht="13.8" x14ac:dyDescent="0.25">
      <c r="A34" s="21" t="s">
        <v>273</v>
      </c>
      <c r="B34" s="21" t="s">
        <v>476</v>
      </c>
      <c r="C34" s="22"/>
      <c r="D34" s="22"/>
      <c r="E34" s="22"/>
      <c r="F34" s="22"/>
      <c r="G34" s="22"/>
      <c r="H34" s="22"/>
      <c r="I34" s="22"/>
      <c r="J34" s="22"/>
      <c r="K34" s="22"/>
      <c r="L34" s="22"/>
      <c r="M34" s="22"/>
      <c r="N34" s="22"/>
      <c r="O34" s="22"/>
      <c r="P34" s="22"/>
      <c r="Q34" s="22"/>
      <c r="R34" s="22"/>
    </row>
    <row r="35" spans="1:18" ht="13.8" x14ac:dyDescent="0.25">
      <c r="A35" s="21" t="s">
        <v>275</v>
      </c>
      <c r="B35" s="21" t="s">
        <v>478</v>
      </c>
      <c r="C35" s="22"/>
      <c r="D35" s="22"/>
      <c r="E35" s="22"/>
      <c r="F35" s="22"/>
      <c r="G35" s="22"/>
      <c r="H35" s="22"/>
      <c r="I35" s="22"/>
      <c r="J35" s="22"/>
      <c r="K35" s="22"/>
      <c r="L35" s="22"/>
      <c r="M35" s="22"/>
      <c r="N35" s="22"/>
      <c r="O35" s="22"/>
      <c r="P35" s="22"/>
      <c r="Q35" s="22"/>
      <c r="R35" s="22"/>
    </row>
    <row r="36" spans="1:18" ht="13.8" x14ac:dyDescent="0.25">
      <c r="A36" s="21" t="s">
        <v>277</v>
      </c>
      <c r="B36" s="22"/>
      <c r="C36" s="22"/>
      <c r="D36" s="22"/>
      <c r="E36" s="22"/>
      <c r="F36" s="22"/>
      <c r="G36" s="22"/>
      <c r="H36" s="22"/>
      <c r="I36" s="22"/>
      <c r="J36" s="22"/>
      <c r="K36" s="22"/>
      <c r="L36" s="22"/>
      <c r="M36" s="22"/>
      <c r="N36" s="22"/>
      <c r="O36" s="22"/>
      <c r="P36" s="22"/>
      <c r="Q36" s="22"/>
      <c r="R36" s="22"/>
    </row>
    <row r="37" spans="1:18" ht="13.8" x14ac:dyDescent="0.25">
      <c r="A37" s="21" t="s">
        <v>279</v>
      </c>
      <c r="B37" s="22"/>
      <c r="C37" s="22"/>
      <c r="D37" s="22"/>
      <c r="E37" s="22"/>
      <c r="F37" s="22"/>
      <c r="G37" s="22"/>
      <c r="H37" s="22"/>
      <c r="I37" s="22"/>
      <c r="J37" s="22"/>
      <c r="K37" s="22"/>
      <c r="L37" s="22"/>
      <c r="M37" s="22"/>
      <c r="N37" s="22"/>
      <c r="O37" s="22"/>
      <c r="P37" s="22"/>
      <c r="Q37" s="22"/>
      <c r="R37" s="22"/>
    </row>
    <row r="38" spans="1:18" ht="13.8" x14ac:dyDescent="0.25">
      <c r="A38" s="21" t="s">
        <v>846</v>
      </c>
      <c r="B38" s="22"/>
      <c r="C38" s="22"/>
      <c r="D38" s="22"/>
      <c r="E38" s="22"/>
      <c r="F38" s="22"/>
      <c r="G38" s="22"/>
      <c r="H38" s="22"/>
      <c r="I38" s="22"/>
      <c r="J38" s="22"/>
      <c r="K38" s="22"/>
      <c r="L38" s="22"/>
      <c r="M38" s="22"/>
      <c r="N38" s="22"/>
      <c r="O38" s="22"/>
      <c r="P38" s="22"/>
      <c r="Q38" s="22"/>
      <c r="R38" s="22"/>
    </row>
    <row r="39" spans="1:18" ht="13.8" x14ac:dyDescent="0.25">
      <c r="A39" s="21" t="s">
        <v>283</v>
      </c>
      <c r="B39" s="22"/>
      <c r="C39" s="22"/>
      <c r="D39" s="22"/>
      <c r="E39" s="22"/>
      <c r="F39" s="22"/>
      <c r="G39" s="22"/>
      <c r="H39" s="22"/>
      <c r="I39" s="22"/>
      <c r="J39" s="22"/>
      <c r="K39" s="22"/>
      <c r="L39" s="22"/>
      <c r="M39" s="22"/>
      <c r="N39" s="22"/>
      <c r="O39" s="22"/>
      <c r="P39" s="22"/>
      <c r="Q39" s="22"/>
      <c r="R39" s="22"/>
    </row>
    <row r="40" spans="1:18" ht="13.8" x14ac:dyDescent="0.25">
      <c r="A40" s="21" t="s">
        <v>285</v>
      </c>
      <c r="B40" s="22"/>
      <c r="C40" s="22"/>
      <c r="D40" s="22"/>
      <c r="E40" s="22"/>
      <c r="F40" s="22"/>
      <c r="G40" s="22"/>
      <c r="H40" s="22"/>
      <c r="I40" s="22"/>
      <c r="J40" s="22"/>
      <c r="K40" s="22"/>
      <c r="L40" s="22"/>
      <c r="M40" s="22"/>
      <c r="N40" s="22"/>
      <c r="O40" s="22"/>
      <c r="P40" s="22"/>
      <c r="Q40" s="22"/>
      <c r="R40" s="22"/>
    </row>
    <row r="41" spans="1:18" ht="13.8" x14ac:dyDescent="0.25">
      <c r="A41" s="21" t="s">
        <v>287</v>
      </c>
      <c r="B41" s="22"/>
      <c r="C41" s="22"/>
      <c r="D41" s="22"/>
      <c r="E41" s="22"/>
      <c r="F41" s="22"/>
      <c r="G41" s="22"/>
      <c r="H41" s="22"/>
      <c r="I41" s="22"/>
      <c r="J41" s="22"/>
      <c r="K41" s="22"/>
      <c r="L41" s="22"/>
      <c r="M41" s="22"/>
      <c r="N41" s="22"/>
      <c r="O41" s="22"/>
      <c r="P41" s="22"/>
      <c r="Q41" s="22"/>
      <c r="R41" s="22"/>
    </row>
    <row r="42" spans="1:18" ht="13.8" x14ac:dyDescent="0.25">
      <c r="A42" s="21" t="s">
        <v>289</v>
      </c>
      <c r="B42" s="22"/>
      <c r="C42" s="22"/>
      <c r="D42" s="22"/>
      <c r="E42" s="22"/>
      <c r="F42" s="22"/>
      <c r="G42" s="22"/>
      <c r="H42" s="22"/>
      <c r="I42" s="22"/>
      <c r="J42" s="22"/>
      <c r="K42" s="22"/>
      <c r="L42" s="22"/>
      <c r="M42" s="22"/>
      <c r="N42" s="22"/>
      <c r="O42" s="22"/>
      <c r="P42" s="22"/>
      <c r="Q42" s="22"/>
      <c r="R42" s="22"/>
    </row>
    <row r="43" spans="1:18" ht="13.8" x14ac:dyDescent="0.25">
      <c r="A43" s="21" t="s">
        <v>291</v>
      </c>
      <c r="B43" s="22"/>
      <c r="C43" s="22"/>
      <c r="D43" s="22"/>
      <c r="E43" s="22"/>
      <c r="F43" s="22"/>
      <c r="G43" s="22"/>
      <c r="H43" s="22"/>
      <c r="I43" s="22"/>
      <c r="J43" s="22"/>
      <c r="K43" s="22"/>
      <c r="L43" s="22"/>
      <c r="M43" s="22"/>
      <c r="N43" s="22"/>
      <c r="O43" s="22"/>
      <c r="P43" s="22"/>
      <c r="Q43" s="22"/>
      <c r="R43" s="22"/>
    </row>
    <row r="44" spans="1:18" ht="13.8" x14ac:dyDescent="0.25">
      <c r="A44" s="21" t="s">
        <v>293</v>
      </c>
      <c r="B44" s="22"/>
      <c r="C44" s="22"/>
      <c r="D44" s="22"/>
      <c r="E44" s="22"/>
      <c r="F44" s="22"/>
      <c r="G44" s="22"/>
      <c r="H44" s="22"/>
      <c r="I44" s="22"/>
      <c r="J44" s="22"/>
      <c r="K44" s="22"/>
      <c r="L44" s="22"/>
      <c r="M44" s="22"/>
      <c r="N44" s="22"/>
      <c r="O44" s="22"/>
      <c r="P44" s="22"/>
      <c r="Q44" s="22"/>
      <c r="R44" s="22"/>
    </row>
    <row r="45" spans="1:18" ht="13.8" x14ac:dyDescent="0.25">
      <c r="A45" s="21" t="s">
        <v>295</v>
      </c>
      <c r="B45" s="22"/>
      <c r="C45" s="22"/>
      <c r="D45" s="22"/>
      <c r="E45" s="22"/>
      <c r="F45" s="22"/>
      <c r="G45" s="22"/>
      <c r="H45" s="22"/>
      <c r="I45" s="22"/>
      <c r="J45" s="22"/>
      <c r="K45" s="22"/>
      <c r="L45" s="22"/>
      <c r="M45" s="22"/>
      <c r="N45" s="22"/>
      <c r="O45" s="22"/>
      <c r="P45" s="22"/>
      <c r="Q45" s="22"/>
      <c r="R45" s="22"/>
    </row>
    <row r="46" spans="1:18" ht="13.8" x14ac:dyDescent="0.25">
      <c r="A46" s="21" t="s">
        <v>298</v>
      </c>
      <c r="B46" s="22"/>
      <c r="C46" s="22"/>
      <c r="D46" s="22"/>
      <c r="E46" s="22"/>
      <c r="F46" s="22"/>
      <c r="G46" s="22"/>
      <c r="H46" s="22"/>
      <c r="I46" s="22"/>
      <c r="J46" s="22"/>
      <c r="K46" s="22"/>
      <c r="L46" s="22"/>
      <c r="M46" s="22"/>
      <c r="N46" s="22"/>
      <c r="O46" s="22"/>
      <c r="P46" s="22"/>
      <c r="Q46" s="22"/>
      <c r="R46" s="22"/>
    </row>
    <row r="47" spans="1:18" ht="13.8" x14ac:dyDescent="0.25">
      <c r="A47" s="21" t="s">
        <v>300</v>
      </c>
      <c r="B47" s="22"/>
      <c r="C47" s="22"/>
      <c r="D47" s="22"/>
      <c r="E47" s="22"/>
      <c r="F47" s="22"/>
      <c r="G47" s="22"/>
      <c r="H47" s="22"/>
      <c r="I47" s="22"/>
      <c r="J47" s="22"/>
      <c r="K47" s="22"/>
      <c r="L47" s="22"/>
      <c r="M47" s="22"/>
      <c r="N47" s="22"/>
      <c r="O47" s="22"/>
      <c r="P47" s="22"/>
      <c r="Q47" s="22"/>
      <c r="R47" s="22"/>
    </row>
    <row r="48" spans="1:18" ht="13.8" x14ac:dyDescent="0.25">
      <c r="A48" s="21" t="s">
        <v>302</v>
      </c>
      <c r="B48" s="22"/>
      <c r="C48" s="22"/>
      <c r="D48" s="22"/>
      <c r="E48" s="22"/>
      <c r="F48" s="22"/>
      <c r="G48" s="22"/>
      <c r="H48" s="22"/>
      <c r="I48" s="22"/>
      <c r="J48" s="22"/>
      <c r="K48" s="22"/>
      <c r="L48" s="22"/>
      <c r="M48" s="22"/>
      <c r="N48" s="22"/>
      <c r="O48" s="22"/>
      <c r="P48" s="22"/>
      <c r="Q48" s="22"/>
      <c r="R48" s="22"/>
    </row>
    <row r="49" spans="1:18" ht="13.8" x14ac:dyDescent="0.25">
      <c r="A49" s="21" t="s">
        <v>304</v>
      </c>
      <c r="B49" s="22"/>
      <c r="C49" s="22"/>
      <c r="D49" s="22"/>
      <c r="E49" s="22"/>
      <c r="F49" s="22"/>
      <c r="G49" s="22"/>
      <c r="H49" s="22"/>
      <c r="I49" s="22"/>
      <c r="J49" s="22"/>
      <c r="K49" s="22"/>
      <c r="L49" s="22"/>
      <c r="M49" s="22"/>
      <c r="N49" s="22"/>
      <c r="O49" s="22"/>
      <c r="P49" s="22"/>
      <c r="Q49" s="22"/>
      <c r="R49" s="22"/>
    </row>
    <row r="50" spans="1:18" ht="13.8" x14ac:dyDescent="0.25">
      <c r="A50" s="21" t="s">
        <v>306</v>
      </c>
      <c r="B50" s="22"/>
      <c r="C50" s="22"/>
      <c r="D50" s="22"/>
      <c r="E50" s="22"/>
      <c r="F50" s="22"/>
      <c r="G50" s="22"/>
      <c r="H50" s="22"/>
      <c r="I50" s="22"/>
      <c r="J50" s="22"/>
      <c r="K50" s="22"/>
      <c r="L50" s="22"/>
      <c r="M50" s="22"/>
      <c r="N50" s="22"/>
      <c r="O50" s="22"/>
      <c r="P50" s="22"/>
      <c r="Q50" s="22"/>
      <c r="R50" s="22"/>
    </row>
    <row r="51" spans="1:18" ht="13.8" x14ac:dyDescent="0.25">
      <c r="A51" s="21" t="s">
        <v>308</v>
      </c>
      <c r="B51" s="22"/>
      <c r="C51" s="22"/>
      <c r="D51" s="22"/>
      <c r="E51" s="22"/>
      <c r="F51" s="22"/>
      <c r="G51" s="22"/>
      <c r="H51" s="22"/>
      <c r="I51" s="22"/>
      <c r="J51" s="22"/>
      <c r="K51" s="22"/>
      <c r="L51" s="22"/>
      <c r="M51" s="22"/>
      <c r="N51" s="22"/>
      <c r="O51" s="22"/>
      <c r="P51" s="22"/>
      <c r="Q51" s="22"/>
      <c r="R51" s="22"/>
    </row>
    <row r="52" spans="1:18" ht="13.8" x14ac:dyDescent="0.25">
      <c r="B52" s="22"/>
      <c r="C52" s="22"/>
      <c r="D52" s="22"/>
      <c r="E52" s="22"/>
      <c r="F52" s="22"/>
      <c r="G52" s="22"/>
      <c r="H52" s="22"/>
      <c r="I52" s="22"/>
      <c r="J52" s="22"/>
      <c r="K52" s="22"/>
      <c r="L52" s="22"/>
      <c r="M52" s="22"/>
      <c r="N52" s="22"/>
      <c r="O52" s="22"/>
      <c r="P52" s="22"/>
      <c r="Q52" s="22"/>
      <c r="R52" s="22"/>
    </row>
    <row r="53" spans="1:18" ht="13.8" x14ac:dyDescent="0.25">
      <c r="B53" s="22"/>
      <c r="C53" s="22"/>
      <c r="D53" s="22"/>
      <c r="E53" s="22"/>
      <c r="F53" s="22"/>
      <c r="G53" s="22"/>
      <c r="H53" s="22"/>
      <c r="I53" s="22"/>
      <c r="J53" s="22"/>
      <c r="K53" s="22"/>
      <c r="L53" s="22"/>
      <c r="M53" s="22"/>
      <c r="N53" s="22"/>
      <c r="O53" s="22"/>
      <c r="P53" s="22"/>
      <c r="Q53" s="22"/>
      <c r="R53" s="22"/>
    </row>
    <row r="54" spans="1:18" ht="13.8" x14ac:dyDescent="0.25">
      <c r="B54" s="22"/>
      <c r="C54" s="22"/>
      <c r="D54" s="22"/>
      <c r="E54" s="22"/>
      <c r="F54" s="22"/>
      <c r="G54" s="22"/>
      <c r="H54" s="22"/>
      <c r="I54" s="22"/>
      <c r="J54" s="22"/>
      <c r="K54" s="22"/>
      <c r="L54" s="22"/>
      <c r="M54" s="22"/>
      <c r="N54" s="22"/>
      <c r="O54" s="22"/>
      <c r="P54" s="22"/>
      <c r="Q54" s="22"/>
      <c r="R54" s="22"/>
    </row>
    <row r="55" spans="1:18" ht="13.8" x14ac:dyDescent="0.25">
      <c r="B55" s="22"/>
      <c r="C55" s="22"/>
      <c r="D55" s="22"/>
      <c r="E55" s="22"/>
      <c r="F55" s="22"/>
      <c r="G55" s="22"/>
      <c r="H55" s="22"/>
      <c r="I55" s="22"/>
      <c r="J55" s="22"/>
      <c r="K55" s="22"/>
      <c r="L55" s="22"/>
      <c r="M55" s="22"/>
      <c r="N55" s="22"/>
      <c r="O55" s="22"/>
      <c r="P55" s="22"/>
      <c r="Q55" s="22"/>
      <c r="R55" s="22"/>
    </row>
    <row r="56" spans="1:18" ht="13.8" x14ac:dyDescent="0.25">
      <c r="B56" s="22"/>
      <c r="C56" s="22"/>
      <c r="D56" s="22"/>
      <c r="E56" s="22"/>
      <c r="F56" s="22"/>
      <c r="G56" s="22"/>
      <c r="H56" s="22"/>
      <c r="I56" s="22"/>
      <c r="J56" s="22"/>
      <c r="K56" s="22"/>
      <c r="L56" s="22"/>
      <c r="M56" s="22"/>
      <c r="N56" s="22"/>
      <c r="O56" s="22"/>
      <c r="P56" s="22"/>
      <c r="Q56" s="22"/>
      <c r="R56" s="22"/>
    </row>
    <row r="57" spans="1:18" ht="13.8" x14ac:dyDescent="0.25">
      <c r="B57" s="22"/>
      <c r="C57" s="22"/>
      <c r="D57" s="22"/>
      <c r="E57" s="22"/>
      <c r="F57" s="22"/>
      <c r="G57" s="22"/>
      <c r="H57" s="22"/>
      <c r="I57" s="22"/>
      <c r="J57" s="22"/>
      <c r="K57" s="22"/>
      <c r="L57" s="22"/>
      <c r="M57" s="22"/>
      <c r="N57" s="22"/>
      <c r="O57" s="22"/>
      <c r="P57" s="22"/>
      <c r="Q57" s="22"/>
      <c r="R57" s="22"/>
    </row>
    <row r="58" spans="1:18" ht="13.8" x14ac:dyDescent="0.25">
      <c r="B58" s="22"/>
      <c r="C58" s="22"/>
      <c r="D58" s="22"/>
      <c r="E58" s="22"/>
      <c r="F58" s="22"/>
      <c r="G58" s="22"/>
      <c r="H58" s="22"/>
      <c r="I58" s="22"/>
      <c r="J58" s="22"/>
      <c r="K58" s="22"/>
      <c r="L58" s="22"/>
      <c r="M58" s="22"/>
      <c r="N58" s="22"/>
      <c r="O58" s="22"/>
      <c r="P58" s="22"/>
      <c r="Q58" s="22"/>
      <c r="R58" s="22"/>
    </row>
    <row r="59" spans="1:18" ht="13.8" x14ac:dyDescent="0.25">
      <c r="B59" s="22"/>
      <c r="C59" s="22"/>
      <c r="D59" s="22"/>
      <c r="E59" s="22"/>
      <c r="F59" s="22"/>
      <c r="G59" s="22"/>
      <c r="H59" s="22"/>
      <c r="I59" s="22"/>
      <c r="J59" s="22"/>
      <c r="K59" s="22"/>
      <c r="L59" s="22"/>
      <c r="M59" s="22"/>
      <c r="N59" s="22"/>
      <c r="O59" s="22"/>
      <c r="P59" s="22"/>
      <c r="Q59" s="22"/>
      <c r="R59" s="22"/>
    </row>
    <row r="60" spans="1:18" ht="13.8" x14ac:dyDescent="0.25">
      <c r="B60" s="22"/>
      <c r="C60" s="22"/>
      <c r="D60" s="22"/>
      <c r="E60" s="22"/>
      <c r="F60" s="22"/>
      <c r="G60" s="22"/>
      <c r="H60" s="22"/>
      <c r="I60" s="22"/>
      <c r="J60" s="22"/>
      <c r="K60" s="22"/>
      <c r="L60" s="22"/>
      <c r="M60" s="22"/>
      <c r="N60" s="22"/>
      <c r="O60" s="22"/>
      <c r="P60" s="22"/>
      <c r="Q60" s="22"/>
      <c r="R60" s="22"/>
    </row>
    <row r="61" spans="1:18" ht="13.8" x14ac:dyDescent="0.25">
      <c r="B61" s="22"/>
      <c r="C61" s="22"/>
      <c r="D61" s="22"/>
      <c r="E61" s="22"/>
      <c r="F61" s="22"/>
      <c r="G61" s="22"/>
      <c r="H61" s="22"/>
      <c r="I61" s="22"/>
      <c r="J61" s="22"/>
      <c r="K61" s="22"/>
      <c r="L61" s="22"/>
      <c r="M61" s="22"/>
      <c r="N61" s="22"/>
      <c r="O61" s="22"/>
      <c r="P61" s="22"/>
      <c r="Q61" s="22"/>
      <c r="R61" s="22"/>
    </row>
    <row r="62" spans="1:18" ht="13.8" x14ac:dyDescent="0.25">
      <c r="B62" s="22"/>
      <c r="C62" s="22"/>
      <c r="D62" s="22"/>
      <c r="E62" s="22"/>
      <c r="F62" s="22"/>
      <c r="G62" s="22"/>
      <c r="H62" s="22"/>
      <c r="I62" s="22"/>
      <c r="J62" s="22"/>
      <c r="K62" s="22"/>
      <c r="L62" s="22"/>
      <c r="M62" s="22"/>
      <c r="N62" s="22"/>
      <c r="O62" s="22"/>
      <c r="P62" s="22"/>
      <c r="Q62" s="22"/>
      <c r="R62" s="22"/>
    </row>
    <row r="63" spans="1:18" ht="13.8" x14ac:dyDescent="0.25">
      <c r="B63" s="22"/>
      <c r="C63" s="22"/>
      <c r="D63" s="22"/>
      <c r="E63" s="22"/>
      <c r="F63" s="22"/>
      <c r="G63" s="22"/>
      <c r="H63" s="22"/>
      <c r="I63" s="22"/>
      <c r="J63" s="22"/>
      <c r="K63" s="22"/>
      <c r="L63" s="22"/>
      <c r="M63" s="22"/>
      <c r="N63" s="22"/>
      <c r="O63" s="22"/>
      <c r="P63" s="22"/>
      <c r="Q63" s="22"/>
      <c r="R63" s="22"/>
    </row>
    <row r="64" spans="1:18" ht="13.8" x14ac:dyDescent="0.25">
      <c r="B64" s="22"/>
      <c r="C64" s="22"/>
      <c r="D64" s="22"/>
      <c r="E64" s="22"/>
      <c r="F64" s="22"/>
      <c r="G64" s="22"/>
      <c r="H64" s="22"/>
      <c r="I64" s="22"/>
      <c r="J64" s="22"/>
      <c r="K64" s="22"/>
      <c r="L64" s="22"/>
      <c r="M64" s="22"/>
      <c r="N64" s="22"/>
      <c r="O64" s="22"/>
      <c r="P64" s="22"/>
      <c r="Q64" s="22"/>
      <c r="R64" s="22"/>
    </row>
    <row r="65" spans="2:18" ht="13.8" x14ac:dyDescent="0.25">
      <c r="B65" s="23"/>
      <c r="C65" s="23"/>
      <c r="D65" s="24"/>
      <c r="E65" s="24"/>
      <c r="F65" s="24"/>
      <c r="G65" s="24"/>
      <c r="H65" s="24"/>
      <c r="I65" s="24"/>
      <c r="J65" s="24"/>
      <c r="K65" s="24"/>
      <c r="L65" s="24"/>
      <c r="M65" s="24"/>
      <c r="N65" s="24"/>
      <c r="O65" s="24"/>
      <c r="P65" s="24"/>
      <c r="Q65" s="24"/>
      <c r="R65" s="23"/>
    </row>
    <row r="66" spans="2:18" ht="13.8" x14ac:dyDescent="0.25">
      <c r="B66" s="22"/>
      <c r="C66" s="22"/>
      <c r="D66" s="22"/>
      <c r="E66" s="22"/>
      <c r="F66" s="22"/>
      <c r="G66" s="22"/>
      <c r="H66" s="22"/>
      <c r="I66" s="22"/>
      <c r="J66" s="22"/>
      <c r="K66" s="22"/>
      <c r="L66" s="22"/>
      <c r="M66" s="22"/>
      <c r="N66" s="22"/>
      <c r="O66" s="22"/>
      <c r="P66" s="22"/>
      <c r="Q66" s="22"/>
      <c r="R66" s="22"/>
    </row>
    <row r="67" spans="2:18" ht="13.8" x14ac:dyDescent="0.25">
      <c r="B67" s="22"/>
      <c r="C67" s="22"/>
      <c r="D67" s="22"/>
      <c r="E67" s="22"/>
      <c r="F67" s="22"/>
      <c r="G67" s="22"/>
      <c r="H67" s="22"/>
      <c r="I67" s="22"/>
      <c r="J67" s="22"/>
      <c r="K67" s="22"/>
      <c r="L67" s="22"/>
      <c r="M67" s="22"/>
      <c r="N67" s="22"/>
      <c r="O67" s="22"/>
      <c r="P67" s="22"/>
      <c r="Q67" s="22"/>
      <c r="R67" s="22"/>
    </row>
    <row r="68" spans="2:18" ht="13.8" x14ac:dyDescent="0.25">
      <c r="B68" s="22"/>
      <c r="C68" s="22"/>
      <c r="D68" s="22"/>
      <c r="E68" s="22"/>
      <c r="F68" s="22"/>
      <c r="G68" s="22"/>
      <c r="H68" s="22"/>
      <c r="I68" s="22"/>
      <c r="J68" s="22"/>
      <c r="K68" s="22"/>
      <c r="L68" s="22"/>
      <c r="M68" s="22"/>
      <c r="N68" s="22"/>
      <c r="O68" s="22"/>
      <c r="P68" s="22"/>
      <c r="Q68" s="22"/>
      <c r="R68" s="22"/>
    </row>
    <row r="69" spans="2:18" ht="13.8" x14ac:dyDescent="0.25">
      <c r="B69" s="22"/>
      <c r="C69" s="22"/>
      <c r="D69" s="22"/>
      <c r="E69" s="22"/>
      <c r="F69" s="22"/>
      <c r="G69" s="22"/>
      <c r="H69" s="22"/>
      <c r="I69" s="22"/>
      <c r="J69" s="22"/>
      <c r="K69" s="22"/>
      <c r="L69" s="22"/>
      <c r="M69" s="22"/>
      <c r="N69" s="22"/>
      <c r="O69" s="22"/>
      <c r="P69" s="22"/>
      <c r="Q69" s="22"/>
      <c r="R69" s="22"/>
    </row>
    <row r="70" spans="2:18" ht="13.8" x14ac:dyDescent="0.25">
      <c r="B70" s="23"/>
      <c r="C70" s="23"/>
      <c r="D70" s="24"/>
      <c r="E70" s="24"/>
      <c r="F70" s="24"/>
      <c r="G70" s="24"/>
      <c r="H70" s="24"/>
      <c r="I70" s="24"/>
      <c r="J70" s="24"/>
      <c r="K70" s="24"/>
      <c r="L70" s="24"/>
      <c r="M70" s="24"/>
      <c r="N70" s="24"/>
      <c r="O70" s="24"/>
      <c r="P70" s="24"/>
      <c r="Q70" s="24"/>
      <c r="R70" s="23"/>
    </row>
    <row r="71" spans="2:18" ht="13.8" x14ac:dyDescent="0.25">
      <c r="B71" s="22"/>
      <c r="C71" s="22"/>
      <c r="D71" s="22"/>
      <c r="E71" s="22"/>
      <c r="F71" s="22"/>
      <c r="G71" s="22"/>
      <c r="H71" s="22"/>
      <c r="I71" s="22"/>
      <c r="J71" s="22"/>
      <c r="K71" s="22"/>
      <c r="L71" s="22"/>
      <c r="M71" s="22"/>
      <c r="N71" s="22"/>
      <c r="O71" s="22"/>
      <c r="P71" s="22"/>
      <c r="Q71" s="22"/>
      <c r="R71" s="22"/>
    </row>
    <row r="72" spans="2:18" ht="13.8" x14ac:dyDescent="0.25">
      <c r="B72" s="22"/>
      <c r="C72" s="22"/>
      <c r="D72" s="22"/>
      <c r="E72" s="22"/>
      <c r="F72" s="22"/>
      <c r="G72" s="22"/>
      <c r="H72" s="22"/>
      <c r="I72" s="22"/>
      <c r="J72" s="22"/>
      <c r="K72" s="22"/>
      <c r="L72" s="22"/>
      <c r="M72" s="22"/>
      <c r="N72" s="22"/>
      <c r="O72" s="22"/>
      <c r="P72" s="22"/>
      <c r="Q72" s="22"/>
      <c r="R72" s="22"/>
    </row>
    <row r="73" spans="2:18" ht="13.8" x14ac:dyDescent="0.25">
      <c r="B73" s="22"/>
      <c r="C73" s="22"/>
      <c r="D73" s="22"/>
      <c r="E73" s="22"/>
      <c r="F73" s="22"/>
      <c r="G73" s="22"/>
      <c r="H73" s="22"/>
      <c r="I73" s="22"/>
      <c r="J73" s="22"/>
      <c r="K73" s="22"/>
      <c r="L73" s="22"/>
      <c r="M73" s="22"/>
      <c r="N73" s="22"/>
      <c r="O73" s="22"/>
      <c r="P73" s="22"/>
      <c r="Q73" s="22"/>
      <c r="R73" s="22"/>
    </row>
    <row r="74" spans="2:18" ht="13.8" x14ac:dyDescent="0.25">
      <c r="B74" s="22"/>
      <c r="C74" s="22"/>
      <c r="D74" s="22"/>
      <c r="E74" s="22"/>
      <c r="F74" s="22"/>
      <c r="G74" s="22"/>
      <c r="H74" s="22"/>
      <c r="I74" s="22"/>
      <c r="J74" s="22"/>
      <c r="K74" s="22"/>
      <c r="L74" s="22"/>
      <c r="M74" s="22"/>
      <c r="N74" s="22"/>
      <c r="O74" s="22"/>
      <c r="P74" s="22"/>
      <c r="Q74" s="22"/>
      <c r="R74" s="22"/>
    </row>
    <row r="75" spans="2:18" ht="13.8" x14ac:dyDescent="0.25">
      <c r="B75" s="22"/>
      <c r="C75" s="22"/>
      <c r="D75" s="22"/>
      <c r="E75" s="22"/>
      <c r="F75" s="22"/>
      <c r="G75" s="22"/>
      <c r="H75" s="22"/>
      <c r="I75" s="22"/>
      <c r="J75" s="22"/>
      <c r="K75" s="22"/>
      <c r="L75" s="22"/>
      <c r="M75" s="22"/>
      <c r="N75" s="22"/>
      <c r="O75" s="22"/>
      <c r="P75" s="22"/>
      <c r="Q75" s="22"/>
      <c r="R75" s="22"/>
    </row>
    <row r="76" spans="2:18" ht="13.8" x14ac:dyDescent="0.25">
      <c r="B76" s="23"/>
      <c r="C76" s="23"/>
      <c r="D76" s="22"/>
      <c r="E76" s="22"/>
      <c r="F76" s="22"/>
      <c r="G76" s="22"/>
      <c r="H76" s="22"/>
      <c r="I76" s="22"/>
      <c r="J76" s="22"/>
      <c r="K76" s="22"/>
      <c r="L76" s="22"/>
      <c r="M76" s="22"/>
      <c r="N76" s="22"/>
      <c r="O76" s="22"/>
      <c r="P76" s="22"/>
      <c r="Q76" s="22"/>
      <c r="R76" s="22"/>
    </row>
    <row r="77" spans="2:18" ht="13.8" x14ac:dyDescent="0.25">
      <c r="B77" s="23"/>
      <c r="C77" s="23"/>
      <c r="D77" s="24"/>
      <c r="E77" s="24"/>
      <c r="F77" s="24"/>
      <c r="G77" s="24"/>
      <c r="H77" s="24"/>
      <c r="I77" s="24"/>
      <c r="J77" s="22"/>
      <c r="K77" s="22"/>
      <c r="L77" s="22"/>
      <c r="M77" s="22"/>
      <c r="N77" s="22"/>
      <c r="O77" s="22"/>
      <c r="P77" s="22"/>
      <c r="Q77" s="22"/>
      <c r="R77" s="22"/>
    </row>
    <row r="78" spans="2:18" ht="13.8" x14ac:dyDescent="0.25">
      <c r="B78" s="22"/>
      <c r="C78" s="22"/>
      <c r="D78" s="22"/>
      <c r="E78" s="22"/>
      <c r="F78" s="22"/>
      <c r="G78" s="22"/>
      <c r="H78" s="22"/>
      <c r="I78" s="22"/>
      <c r="J78" s="22"/>
      <c r="K78" s="22"/>
      <c r="L78" s="22"/>
      <c r="M78" s="22"/>
      <c r="N78" s="22"/>
      <c r="O78" s="22"/>
      <c r="P78" s="22"/>
      <c r="Q78" s="22"/>
      <c r="R78" s="22"/>
    </row>
    <row r="79" spans="2:18" ht="13.8" x14ac:dyDescent="0.25">
      <c r="B79" s="22"/>
      <c r="C79" s="22"/>
      <c r="D79" s="22"/>
      <c r="E79" s="22"/>
      <c r="F79" s="22"/>
      <c r="G79" s="22"/>
      <c r="H79" s="22"/>
      <c r="I79" s="22"/>
      <c r="J79" s="22"/>
      <c r="K79" s="22"/>
      <c r="L79" s="22"/>
      <c r="M79" s="22"/>
      <c r="N79" s="22"/>
      <c r="O79" s="22"/>
      <c r="P79" s="22"/>
      <c r="Q79" s="22"/>
      <c r="R79" s="22"/>
    </row>
    <row r="80" spans="2:18" ht="13.8" x14ac:dyDescent="0.25">
      <c r="B80" s="22"/>
      <c r="C80" s="22"/>
      <c r="D80" s="22"/>
      <c r="E80" s="22"/>
      <c r="F80" s="22"/>
      <c r="G80" s="22"/>
      <c r="H80" s="22"/>
      <c r="I80" s="22"/>
      <c r="J80" s="22"/>
      <c r="K80" s="22"/>
      <c r="L80" s="22"/>
      <c r="M80" s="22"/>
      <c r="N80" s="22"/>
      <c r="O80" s="22"/>
      <c r="P80" s="22"/>
      <c r="Q80" s="22"/>
      <c r="R80" s="22"/>
    </row>
    <row r="81" spans="2:18" ht="13.8" x14ac:dyDescent="0.25">
      <c r="B81" s="23"/>
      <c r="C81" s="23"/>
      <c r="D81" s="24"/>
      <c r="E81" s="24"/>
      <c r="F81" s="24"/>
      <c r="G81" s="24"/>
      <c r="H81" s="24"/>
      <c r="I81" s="24"/>
      <c r="J81" s="24"/>
      <c r="K81" s="24"/>
      <c r="L81" s="24"/>
      <c r="M81" s="22"/>
      <c r="N81" s="22"/>
      <c r="O81" s="22"/>
      <c r="P81" s="24"/>
      <c r="Q81" s="24"/>
      <c r="R81" s="23"/>
    </row>
    <row r="82" spans="2:18" ht="13.8" x14ac:dyDescent="0.25">
      <c r="B82" s="22"/>
      <c r="C82" s="22"/>
      <c r="D82" s="22"/>
      <c r="E82" s="22"/>
      <c r="F82" s="22"/>
      <c r="G82" s="22"/>
      <c r="H82" s="22"/>
      <c r="I82" s="22"/>
      <c r="J82" s="22"/>
      <c r="K82" s="22"/>
      <c r="L82" s="22"/>
      <c r="M82" s="22"/>
      <c r="N82" s="22"/>
      <c r="O82" s="22"/>
      <c r="P82" s="22"/>
      <c r="Q82" s="22"/>
      <c r="R82" s="22"/>
    </row>
    <row r="83" spans="2:18" ht="13.8" x14ac:dyDescent="0.25">
      <c r="B83" s="22"/>
      <c r="C83" s="22"/>
      <c r="D83" s="22"/>
      <c r="E83" s="22"/>
      <c r="F83" s="22"/>
      <c r="G83" s="22"/>
      <c r="H83" s="22"/>
      <c r="I83" s="22"/>
      <c r="J83" s="22"/>
      <c r="K83" s="22"/>
      <c r="L83" s="22"/>
      <c r="M83" s="22"/>
      <c r="N83" s="22"/>
      <c r="O83" s="22"/>
      <c r="P83" s="22"/>
      <c r="Q83" s="22"/>
      <c r="R83" s="22"/>
    </row>
    <row r="84" spans="2:18" ht="13.8" x14ac:dyDescent="0.25">
      <c r="B84" s="22"/>
      <c r="C84" s="22"/>
      <c r="D84" s="22"/>
      <c r="E84" s="22"/>
      <c r="F84" s="22"/>
      <c r="G84" s="22"/>
      <c r="H84" s="22"/>
      <c r="I84" s="22"/>
      <c r="J84" s="22"/>
      <c r="K84" s="22"/>
      <c r="L84" s="22"/>
      <c r="M84" s="22"/>
      <c r="N84" s="22"/>
      <c r="O84" s="22"/>
      <c r="P84" s="22"/>
      <c r="Q84" s="22"/>
      <c r="R84" s="22"/>
    </row>
    <row r="85" spans="2:18" ht="13.8" x14ac:dyDescent="0.25">
      <c r="B85" s="22"/>
      <c r="C85" s="22"/>
      <c r="D85" s="22"/>
      <c r="E85" s="22"/>
      <c r="F85" s="22"/>
      <c r="G85" s="22"/>
      <c r="H85" s="22"/>
      <c r="I85" s="22"/>
      <c r="J85" s="22"/>
      <c r="K85" s="22"/>
      <c r="L85" s="22"/>
      <c r="M85" s="22"/>
      <c r="N85" s="22"/>
      <c r="O85" s="22"/>
      <c r="P85" s="22"/>
      <c r="Q85" s="22"/>
      <c r="R85" s="22"/>
    </row>
    <row r="86" spans="2:18" ht="13.8" x14ac:dyDescent="0.25">
      <c r="B86" s="23"/>
      <c r="C86" s="23"/>
      <c r="D86" s="24"/>
      <c r="E86" s="24"/>
      <c r="F86" s="24"/>
      <c r="G86" s="24"/>
      <c r="H86" s="24"/>
      <c r="I86" s="24"/>
      <c r="J86" s="22"/>
      <c r="K86" s="22"/>
      <c r="L86" s="22"/>
      <c r="M86" s="22"/>
      <c r="N86" s="22"/>
      <c r="O86" s="22"/>
      <c r="P86" s="22"/>
      <c r="Q86" s="22"/>
      <c r="R86" s="22"/>
    </row>
    <row r="87" spans="2:18" ht="13.8" x14ac:dyDescent="0.25">
      <c r="B87" s="23"/>
      <c r="C87" s="23"/>
      <c r="D87" s="24"/>
      <c r="E87" s="24"/>
      <c r="F87" s="24"/>
      <c r="G87" s="24"/>
      <c r="H87" s="24"/>
      <c r="I87" s="24"/>
      <c r="J87" s="24"/>
      <c r="K87" s="24"/>
      <c r="L87" s="24"/>
      <c r="M87" s="24"/>
      <c r="N87" s="24"/>
      <c r="O87" s="24"/>
      <c r="P87" s="24"/>
      <c r="Q87" s="24"/>
      <c r="R87" s="23"/>
    </row>
    <row r="88" spans="2:18" ht="13.8" x14ac:dyDescent="0.25">
      <c r="B88" s="22"/>
      <c r="C88" s="22"/>
      <c r="D88" s="22"/>
      <c r="E88" s="22"/>
      <c r="F88" s="22"/>
      <c r="G88" s="22"/>
      <c r="H88" s="22"/>
      <c r="I88" s="22"/>
      <c r="J88" s="22"/>
      <c r="K88" s="22"/>
      <c r="L88" s="22"/>
      <c r="M88" s="22"/>
      <c r="N88" s="22"/>
      <c r="O88" s="22"/>
      <c r="P88" s="22"/>
      <c r="Q88" s="22"/>
      <c r="R88" s="22"/>
    </row>
    <row r="89" spans="2:18" ht="13.8" x14ac:dyDescent="0.25">
      <c r="B89" s="22"/>
      <c r="C89" s="22"/>
      <c r="D89" s="22"/>
      <c r="E89" s="22"/>
      <c r="F89" s="22"/>
      <c r="G89" s="22"/>
      <c r="H89" s="22"/>
      <c r="I89" s="22"/>
      <c r="J89" s="22"/>
      <c r="K89" s="22"/>
      <c r="L89" s="22"/>
      <c r="M89" s="22"/>
      <c r="N89" s="22"/>
      <c r="O89" s="22"/>
      <c r="P89" s="22"/>
      <c r="Q89" s="22"/>
      <c r="R89" s="22"/>
    </row>
    <row r="90" spans="2:18" ht="13.8" x14ac:dyDescent="0.25">
      <c r="B90" s="23"/>
      <c r="C90" s="23"/>
      <c r="D90" s="24"/>
      <c r="E90" s="24"/>
      <c r="F90" s="24"/>
      <c r="G90" s="24"/>
      <c r="H90" s="24"/>
      <c r="I90" s="24"/>
      <c r="J90" s="22"/>
      <c r="K90" s="22"/>
      <c r="L90" s="22"/>
      <c r="M90" s="22"/>
      <c r="N90" s="22"/>
      <c r="O90" s="22"/>
      <c r="P90" s="22"/>
      <c r="Q90" s="22"/>
      <c r="R90" s="22"/>
    </row>
    <row r="91" spans="2:18" ht="13.8" x14ac:dyDescent="0.25">
      <c r="B91" s="23"/>
      <c r="C91" s="23"/>
      <c r="D91" s="24"/>
      <c r="E91" s="24"/>
      <c r="F91" s="24"/>
      <c r="G91" s="24"/>
      <c r="H91" s="24"/>
      <c r="I91" s="24"/>
      <c r="J91" s="24"/>
      <c r="K91" s="22"/>
      <c r="L91" s="22"/>
      <c r="M91" s="22"/>
      <c r="N91" s="22"/>
      <c r="O91" s="22"/>
      <c r="P91" s="22"/>
      <c r="Q91" s="22"/>
      <c r="R91" s="22"/>
    </row>
    <row r="92" spans="2:18" ht="13.8" x14ac:dyDescent="0.25">
      <c r="B92" s="23"/>
      <c r="C92" s="23"/>
      <c r="D92" s="24"/>
      <c r="E92" s="24"/>
      <c r="F92" s="24"/>
      <c r="G92" s="24"/>
      <c r="H92" s="24"/>
      <c r="I92" s="24"/>
      <c r="J92" s="24"/>
      <c r="K92" s="22"/>
      <c r="L92" s="22"/>
      <c r="M92" s="22"/>
      <c r="N92" s="22"/>
      <c r="O92" s="22"/>
      <c r="P92" s="22"/>
      <c r="Q92" s="22"/>
      <c r="R92" s="22"/>
    </row>
    <row r="93" spans="2:18" ht="13.8" x14ac:dyDescent="0.25">
      <c r="B93" s="22"/>
      <c r="C93" s="22"/>
      <c r="D93" s="22"/>
      <c r="E93" s="22"/>
      <c r="F93" s="22"/>
      <c r="G93" s="22"/>
      <c r="H93" s="22"/>
      <c r="I93" s="22"/>
      <c r="J93" s="22"/>
      <c r="K93" s="22"/>
      <c r="L93" s="22"/>
      <c r="M93" s="22"/>
      <c r="N93" s="22"/>
      <c r="O93" s="22"/>
      <c r="P93" s="22"/>
      <c r="Q93" s="22"/>
      <c r="R93" s="22"/>
    </row>
    <row r="94" spans="2:18" ht="13.8" x14ac:dyDescent="0.25">
      <c r="B94" s="22"/>
      <c r="C94" s="22"/>
      <c r="D94" s="22"/>
      <c r="E94" s="22"/>
      <c r="F94" s="22"/>
      <c r="G94" s="22"/>
      <c r="H94" s="22"/>
      <c r="I94" s="22"/>
      <c r="J94" s="22"/>
      <c r="K94" s="22"/>
      <c r="L94" s="22"/>
      <c r="M94" s="22"/>
      <c r="N94" s="22"/>
      <c r="O94" s="22"/>
      <c r="P94" s="22"/>
      <c r="Q94" s="22"/>
      <c r="R94" s="22"/>
    </row>
    <row r="95" spans="2:18" ht="13.8" x14ac:dyDescent="0.25">
      <c r="B95" s="22"/>
      <c r="C95" s="22"/>
      <c r="D95" s="22"/>
      <c r="E95" s="22"/>
      <c r="F95" s="22"/>
      <c r="G95" s="22"/>
      <c r="H95" s="22"/>
      <c r="I95" s="22"/>
      <c r="J95" s="22"/>
      <c r="K95" s="22"/>
      <c r="L95" s="22"/>
      <c r="M95" s="22"/>
      <c r="N95" s="22"/>
      <c r="O95" s="22"/>
      <c r="P95" s="22"/>
      <c r="Q95" s="22"/>
      <c r="R95" s="22"/>
    </row>
    <row r="96" spans="2:18" ht="13.8" x14ac:dyDescent="0.25">
      <c r="B96" s="22"/>
      <c r="C96" s="22"/>
      <c r="D96" s="22"/>
      <c r="E96" s="22"/>
      <c r="F96" s="22"/>
      <c r="G96" s="22"/>
      <c r="H96" s="22"/>
      <c r="I96" s="22"/>
      <c r="J96" s="22"/>
      <c r="K96" s="22"/>
      <c r="L96" s="22"/>
      <c r="M96" s="22"/>
      <c r="N96" s="22"/>
      <c r="O96" s="22"/>
      <c r="P96" s="22"/>
      <c r="Q96" s="22"/>
      <c r="R96" s="22"/>
    </row>
    <row r="97" spans="2:18" ht="13.8" x14ac:dyDescent="0.25">
      <c r="B97" s="22"/>
      <c r="C97" s="22"/>
      <c r="D97" s="22"/>
      <c r="E97" s="22"/>
      <c r="F97" s="22"/>
      <c r="G97" s="22"/>
      <c r="H97" s="22"/>
      <c r="I97" s="22"/>
      <c r="J97" s="22"/>
      <c r="K97" s="22"/>
      <c r="L97" s="22"/>
      <c r="M97" s="22"/>
      <c r="N97" s="22"/>
      <c r="O97" s="22"/>
      <c r="P97" s="22"/>
      <c r="Q97" s="22"/>
      <c r="R97" s="22"/>
    </row>
    <row r="98" spans="2:18" ht="13.8" x14ac:dyDescent="0.25">
      <c r="B98" s="22"/>
      <c r="C98" s="22"/>
      <c r="D98" s="22"/>
      <c r="E98" s="22"/>
      <c r="F98" s="22"/>
      <c r="G98" s="22"/>
      <c r="H98" s="22"/>
      <c r="I98" s="22"/>
      <c r="J98" s="22"/>
      <c r="K98" s="22"/>
      <c r="L98" s="22"/>
      <c r="M98" s="22"/>
      <c r="N98" s="22"/>
      <c r="O98" s="22"/>
      <c r="P98" s="22"/>
      <c r="Q98" s="22"/>
      <c r="R98" s="22"/>
    </row>
    <row r="99" spans="2:18" ht="13.8" x14ac:dyDescent="0.25">
      <c r="B99" s="22"/>
      <c r="C99" s="22"/>
      <c r="D99" s="22"/>
      <c r="E99" s="22"/>
      <c r="F99" s="22"/>
      <c r="G99" s="22"/>
      <c r="H99" s="22"/>
      <c r="I99" s="22"/>
      <c r="J99" s="22"/>
      <c r="K99" s="22"/>
      <c r="L99" s="22"/>
      <c r="M99" s="22"/>
      <c r="N99" s="22"/>
      <c r="O99" s="22"/>
      <c r="P99" s="22"/>
      <c r="Q99" s="22"/>
      <c r="R99" s="22"/>
    </row>
    <row r="100" spans="2:18" ht="13.8" x14ac:dyDescent="0.25">
      <c r="B100" s="22"/>
      <c r="C100" s="22"/>
      <c r="D100" s="22"/>
      <c r="E100" s="22"/>
      <c r="F100" s="22"/>
      <c r="G100" s="22"/>
      <c r="H100" s="22"/>
      <c r="I100" s="22"/>
      <c r="J100" s="22"/>
      <c r="K100" s="22"/>
      <c r="L100" s="22"/>
      <c r="M100" s="22"/>
      <c r="N100" s="22"/>
      <c r="O100" s="22"/>
      <c r="P100" s="22"/>
      <c r="Q100" s="22"/>
      <c r="R100" s="22"/>
    </row>
    <row r="101" spans="2:18" ht="13.8" x14ac:dyDescent="0.25">
      <c r="B101" s="22"/>
      <c r="C101" s="22"/>
      <c r="D101" s="22"/>
      <c r="E101" s="22"/>
      <c r="F101" s="22"/>
      <c r="G101" s="22"/>
      <c r="H101" s="22"/>
      <c r="I101" s="22"/>
      <c r="J101" s="22"/>
      <c r="K101" s="22"/>
      <c r="L101" s="22"/>
      <c r="M101" s="22"/>
      <c r="N101" s="22"/>
      <c r="O101" s="22"/>
      <c r="P101" s="22"/>
      <c r="Q101" s="22"/>
      <c r="R101" s="22"/>
    </row>
    <row r="102" spans="2:18" ht="13.8" x14ac:dyDescent="0.25">
      <c r="B102" s="22"/>
      <c r="C102" s="22"/>
      <c r="D102" s="22"/>
      <c r="E102" s="22"/>
      <c r="F102" s="22"/>
      <c r="G102" s="22"/>
      <c r="H102" s="22"/>
      <c r="I102" s="22"/>
      <c r="J102" s="22"/>
      <c r="K102" s="22"/>
      <c r="L102" s="22"/>
      <c r="M102" s="22"/>
      <c r="N102" s="22"/>
      <c r="O102" s="22"/>
      <c r="P102" s="22"/>
      <c r="Q102" s="22"/>
      <c r="R102" s="22"/>
    </row>
    <row r="103" spans="2:18" ht="13.8" x14ac:dyDescent="0.25">
      <c r="B103" s="22"/>
      <c r="C103" s="22"/>
      <c r="D103" s="22"/>
      <c r="E103" s="22"/>
      <c r="F103" s="22"/>
      <c r="G103" s="22"/>
      <c r="H103" s="22"/>
      <c r="I103" s="22"/>
      <c r="J103" s="22"/>
      <c r="K103" s="22"/>
      <c r="L103" s="22"/>
      <c r="M103" s="22"/>
      <c r="N103" s="22"/>
      <c r="O103" s="22"/>
      <c r="P103" s="22"/>
      <c r="Q103" s="22"/>
      <c r="R103" s="22"/>
    </row>
    <row r="104" spans="2:18" ht="13.8" x14ac:dyDescent="0.25">
      <c r="B104" s="22"/>
      <c r="C104" s="22"/>
      <c r="D104" s="22"/>
      <c r="E104" s="22"/>
      <c r="F104" s="22"/>
      <c r="G104" s="22"/>
      <c r="H104" s="22"/>
      <c r="I104" s="22"/>
      <c r="J104" s="22"/>
      <c r="K104" s="22"/>
      <c r="L104" s="22"/>
      <c r="M104" s="22"/>
      <c r="N104" s="22"/>
      <c r="O104" s="22"/>
      <c r="P104" s="22"/>
      <c r="Q104" s="22"/>
      <c r="R104" s="22"/>
    </row>
    <row r="105" spans="2:18" ht="13.8" x14ac:dyDescent="0.25">
      <c r="B105" s="22"/>
      <c r="C105" s="22"/>
      <c r="D105" s="22"/>
      <c r="E105" s="22"/>
      <c r="F105" s="22"/>
      <c r="G105" s="22"/>
      <c r="H105" s="22"/>
      <c r="I105" s="22"/>
      <c r="J105" s="22"/>
      <c r="K105" s="22"/>
      <c r="L105" s="22"/>
      <c r="M105" s="22"/>
      <c r="N105" s="22"/>
      <c r="O105" s="22"/>
      <c r="P105" s="22"/>
      <c r="Q105" s="22"/>
      <c r="R105" s="22"/>
    </row>
    <row r="106" spans="2:18" ht="13.8" x14ac:dyDescent="0.25">
      <c r="B106" s="22"/>
      <c r="C106" s="22"/>
      <c r="D106" s="22"/>
      <c r="E106" s="22"/>
      <c r="F106" s="22"/>
      <c r="G106" s="22"/>
      <c r="H106" s="22"/>
      <c r="I106" s="22"/>
      <c r="J106" s="22"/>
      <c r="K106" s="22"/>
      <c r="L106" s="22"/>
      <c r="M106" s="22"/>
      <c r="N106" s="22"/>
      <c r="O106" s="22"/>
      <c r="P106" s="22"/>
      <c r="Q106" s="22"/>
      <c r="R106" s="22"/>
    </row>
    <row r="107" spans="2:18" ht="13.8" x14ac:dyDescent="0.25">
      <c r="B107" s="22"/>
      <c r="C107" s="22"/>
      <c r="D107" s="22"/>
      <c r="E107" s="22"/>
      <c r="F107" s="22"/>
      <c r="G107" s="22"/>
      <c r="H107" s="22"/>
      <c r="I107" s="22"/>
      <c r="J107" s="22"/>
      <c r="K107" s="22"/>
      <c r="L107" s="22"/>
      <c r="M107" s="22"/>
      <c r="N107" s="22"/>
      <c r="O107" s="22"/>
      <c r="P107" s="22"/>
      <c r="Q107" s="22"/>
      <c r="R107" s="22"/>
    </row>
    <row r="108" spans="2:18" ht="13.8" x14ac:dyDescent="0.25">
      <c r="B108" s="22"/>
      <c r="C108" s="22"/>
      <c r="D108" s="22"/>
      <c r="E108" s="22"/>
      <c r="F108" s="22"/>
      <c r="G108" s="22"/>
      <c r="H108" s="22"/>
      <c r="I108" s="22"/>
      <c r="J108" s="22"/>
      <c r="K108" s="22"/>
      <c r="L108" s="22"/>
      <c r="M108" s="22"/>
      <c r="N108" s="22"/>
      <c r="O108" s="22"/>
      <c r="P108" s="22"/>
      <c r="Q108" s="22"/>
      <c r="R108" s="22"/>
    </row>
    <row r="109" spans="2:18" ht="13.8" x14ac:dyDescent="0.25">
      <c r="B109" s="22"/>
      <c r="C109" s="22"/>
      <c r="D109" s="22"/>
      <c r="E109" s="22"/>
      <c r="F109" s="22"/>
      <c r="G109" s="22"/>
      <c r="H109" s="22"/>
      <c r="I109" s="22"/>
      <c r="J109" s="22"/>
      <c r="K109" s="22"/>
      <c r="L109" s="22"/>
      <c r="M109" s="22"/>
      <c r="N109" s="22"/>
      <c r="O109" s="22"/>
      <c r="P109" s="22"/>
      <c r="Q109" s="22"/>
      <c r="R109" s="22"/>
    </row>
    <row r="110" spans="2:18" ht="13.8" x14ac:dyDescent="0.25">
      <c r="B110" s="22"/>
      <c r="C110" s="22"/>
      <c r="D110" s="22"/>
      <c r="E110" s="22"/>
      <c r="F110" s="22"/>
      <c r="G110" s="22"/>
      <c r="H110" s="22"/>
      <c r="I110" s="22"/>
      <c r="J110" s="22"/>
      <c r="K110" s="22"/>
      <c r="L110" s="22"/>
      <c r="M110" s="22"/>
      <c r="N110" s="22"/>
      <c r="O110" s="22"/>
      <c r="P110" s="22"/>
      <c r="Q110" s="22"/>
      <c r="R110" s="22"/>
    </row>
    <row r="111" spans="2:18" ht="13.8" x14ac:dyDescent="0.25">
      <c r="B111" s="22"/>
      <c r="C111" s="22"/>
      <c r="D111" s="22"/>
      <c r="E111" s="22"/>
      <c r="F111" s="22"/>
      <c r="G111" s="22"/>
      <c r="H111" s="22"/>
      <c r="I111" s="22"/>
      <c r="J111" s="22"/>
      <c r="K111" s="22"/>
      <c r="L111" s="22"/>
      <c r="M111" s="22"/>
      <c r="N111" s="22"/>
      <c r="O111" s="22"/>
      <c r="P111" s="22"/>
      <c r="Q111" s="22"/>
      <c r="R111" s="22"/>
    </row>
    <row r="112" spans="2:18" ht="13.8" x14ac:dyDescent="0.25">
      <c r="B112" s="22"/>
      <c r="C112" s="22"/>
      <c r="D112" s="22"/>
      <c r="E112" s="22"/>
      <c r="F112" s="22"/>
      <c r="G112" s="22"/>
      <c r="H112" s="22"/>
      <c r="I112" s="22"/>
      <c r="J112" s="22"/>
      <c r="K112" s="22"/>
      <c r="L112" s="22"/>
      <c r="M112" s="22"/>
      <c r="N112" s="22"/>
      <c r="O112" s="22"/>
      <c r="P112" s="22"/>
      <c r="Q112" s="22"/>
      <c r="R112" s="22"/>
    </row>
    <row r="113" spans="2:18" ht="13.8" x14ac:dyDescent="0.25">
      <c r="B113" s="22"/>
      <c r="C113" s="22"/>
      <c r="D113" s="22"/>
      <c r="E113" s="22"/>
      <c r="F113" s="22"/>
      <c r="G113" s="22"/>
      <c r="H113" s="22"/>
      <c r="I113" s="22"/>
      <c r="J113" s="22"/>
      <c r="K113" s="22"/>
      <c r="L113" s="22"/>
      <c r="M113" s="22"/>
      <c r="N113" s="22"/>
      <c r="O113" s="22"/>
      <c r="P113" s="22"/>
      <c r="Q113" s="22"/>
      <c r="R113" s="22"/>
    </row>
    <row r="114" spans="2:18" ht="13.8" x14ac:dyDescent="0.25">
      <c r="B114" s="22"/>
      <c r="C114" s="22"/>
      <c r="D114" s="22"/>
      <c r="E114" s="22"/>
      <c r="F114" s="22"/>
      <c r="G114" s="22"/>
      <c r="H114" s="22"/>
      <c r="I114" s="22"/>
      <c r="J114" s="22"/>
      <c r="K114" s="22"/>
      <c r="L114" s="22"/>
      <c r="M114" s="22"/>
      <c r="N114" s="22"/>
      <c r="O114" s="22"/>
      <c r="P114" s="22"/>
      <c r="Q114" s="22"/>
      <c r="R114" s="22"/>
    </row>
    <row r="115" spans="2:18" ht="13.8" x14ac:dyDescent="0.25">
      <c r="B115" s="22"/>
      <c r="C115" s="22"/>
      <c r="D115" s="22"/>
      <c r="E115" s="22"/>
      <c r="F115" s="22"/>
      <c r="G115" s="22"/>
      <c r="H115" s="22"/>
      <c r="I115" s="22"/>
      <c r="J115" s="22"/>
      <c r="K115" s="22"/>
      <c r="L115" s="22"/>
      <c r="M115" s="22"/>
      <c r="N115" s="22"/>
      <c r="O115" s="22"/>
      <c r="P115" s="22"/>
      <c r="Q115" s="22"/>
      <c r="R115" s="22"/>
    </row>
    <row r="116" spans="2:18" ht="13.8" x14ac:dyDescent="0.25">
      <c r="B116" s="22"/>
      <c r="C116" s="22"/>
      <c r="D116" s="22"/>
      <c r="E116" s="22"/>
      <c r="F116" s="22"/>
      <c r="G116" s="22"/>
      <c r="H116" s="22"/>
      <c r="I116" s="22"/>
      <c r="J116" s="22"/>
      <c r="K116" s="22"/>
      <c r="L116" s="22"/>
      <c r="M116" s="22"/>
      <c r="N116" s="22"/>
      <c r="O116" s="22"/>
      <c r="P116" s="22"/>
      <c r="Q116" s="22"/>
      <c r="R116" s="22"/>
    </row>
    <row r="117" spans="2:18" ht="13.8" x14ac:dyDescent="0.25">
      <c r="B117" s="22"/>
      <c r="C117" s="22"/>
      <c r="D117" s="22"/>
      <c r="E117" s="22"/>
      <c r="F117" s="22"/>
      <c r="G117" s="22"/>
      <c r="H117" s="22"/>
      <c r="I117" s="22"/>
      <c r="J117" s="22"/>
      <c r="K117" s="22"/>
      <c r="L117" s="22"/>
      <c r="M117" s="22"/>
      <c r="N117" s="22"/>
      <c r="O117" s="22"/>
      <c r="P117" s="22"/>
      <c r="Q117" s="22"/>
      <c r="R117" s="22"/>
    </row>
    <row r="118" spans="2:18" ht="13.8" x14ac:dyDescent="0.25">
      <c r="B118" s="22"/>
      <c r="C118" s="22"/>
      <c r="D118" s="22"/>
      <c r="E118" s="22"/>
      <c r="F118" s="22"/>
      <c r="G118" s="22"/>
      <c r="H118" s="22"/>
      <c r="I118" s="22"/>
      <c r="J118" s="22"/>
      <c r="K118" s="22"/>
      <c r="L118" s="22"/>
      <c r="M118" s="22"/>
      <c r="N118" s="22"/>
      <c r="O118" s="22"/>
      <c r="P118" s="22"/>
      <c r="Q118" s="22"/>
      <c r="R118" s="22"/>
    </row>
    <row r="119" spans="2:18" ht="13.8" x14ac:dyDescent="0.25">
      <c r="B119" s="22"/>
      <c r="C119" s="22"/>
      <c r="D119" s="22"/>
      <c r="E119" s="22"/>
      <c r="F119" s="22"/>
      <c r="G119" s="22"/>
      <c r="H119" s="22"/>
      <c r="I119" s="22"/>
      <c r="J119" s="22"/>
      <c r="K119" s="22"/>
      <c r="L119" s="22"/>
      <c r="M119" s="22"/>
      <c r="N119" s="22"/>
      <c r="O119" s="22"/>
      <c r="P119" s="22"/>
      <c r="Q119" s="22"/>
      <c r="R119" s="22"/>
    </row>
    <row r="120" spans="2:18" ht="13.8" x14ac:dyDescent="0.25">
      <c r="B120" s="22"/>
      <c r="C120" s="22"/>
      <c r="D120" s="22"/>
      <c r="E120" s="22"/>
      <c r="F120" s="22"/>
      <c r="G120" s="22"/>
      <c r="H120" s="22"/>
      <c r="I120" s="22"/>
      <c r="J120" s="22"/>
      <c r="K120" s="22"/>
      <c r="L120" s="22"/>
      <c r="M120" s="22"/>
      <c r="N120" s="22"/>
      <c r="O120" s="22"/>
      <c r="P120" s="22"/>
      <c r="Q120" s="22"/>
      <c r="R120" s="22"/>
    </row>
    <row r="121" spans="2:18" ht="13.8" x14ac:dyDescent="0.25">
      <c r="B121" s="22"/>
      <c r="C121" s="22"/>
      <c r="D121" s="22"/>
      <c r="E121" s="22"/>
      <c r="F121" s="22"/>
      <c r="G121" s="22"/>
      <c r="H121" s="22"/>
      <c r="I121" s="22"/>
      <c r="J121" s="22"/>
      <c r="K121" s="22"/>
      <c r="L121" s="22"/>
      <c r="M121" s="22"/>
      <c r="N121" s="22"/>
      <c r="O121" s="22"/>
      <c r="P121" s="22"/>
      <c r="Q121" s="22"/>
      <c r="R121" s="22"/>
    </row>
    <row r="122" spans="2:18" ht="13.8" x14ac:dyDescent="0.25">
      <c r="B122" s="22"/>
      <c r="C122" s="22"/>
      <c r="D122" s="22"/>
      <c r="E122" s="22"/>
      <c r="F122" s="22"/>
      <c r="G122" s="22"/>
      <c r="H122" s="22"/>
      <c r="I122" s="22"/>
      <c r="J122" s="22"/>
      <c r="K122" s="22"/>
      <c r="L122" s="22"/>
      <c r="M122" s="22"/>
      <c r="N122" s="22"/>
      <c r="O122" s="22"/>
      <c r="P122" s="22"/>
      <c r="Q122" s="22"/>
      <c r="R122" s="22"/>
    </row>
    <row r="123" spans="2:18" ht="13.8" x14ac:dyDescent="0.25">
      <c r="B123" s="22"/>
      <c r="C123" s="22"/>
      <c r="D123" s="22"/>
      <c r="E123" s="22"/>
      <c r="F123" s="22"/>
      <c r="G123" s="22"/>
      <c r="H123" s="22"/>
      <c r="I123" s="22"/>
      <c r="J123" s="22"/>
      <c r="K123" s="22"/>
      <c r="L123" s="22"/>
      <c r="M123" s="22"/>
      <c r="N123" s="22"/>
      <c r="O123" s="22"/>
      <c r="P123" s="22"/>
      <c r="Q123" s="22"/>
      <c r="R123" s="22"/>
    </row>
    <row r="124" spans="2:18" ht="13.8" x14ac:dyDescent="0.25">
      <c r="B124" s="22"/>
      <c r="C124" s="22"/>
      <c r="D124" s="22"/>
      <c r="E124" s="22"/>
      <c r="F124" s="22"/>
      <c r="G124" s="22"/>
      <c r="H124" s="22"/>
      <c r="I124" s="22"/>
      <c r="J124" s="22"/>
      <c r="K124" s="22"/>
      <c r="L124" s="22"/>
      <c r="M124" s="22"/>
      <c r="N124" s="22"/>
      <c r="O124" s="22"/>
      <c r="P124" s="22"/>
      <c r="Q124" s="22"/>
      <c r="R124" s="22"/>
    </row>
    <row r="125" spans="2:18" ht="13.8" x14ac:dyDescent="0.25">
      <c r="B125" s="22"/>
      <c r="C125" s="22"/>
      <c r="D125" s="22"/>
      <c r="E125" s="22"/>
      <c r="F125" s="22"/>
      <c r="G125" s="22"/>
      <c r="H125" s="22"/>
      <c r="I125" s="22"/>
      <c r="J125" s="22"/>
      <c r="K125" s="22"/>
      <c r="L125" s="22"/>
      <c r="M125" s="22"/>
      <c r="N125" s="22"/>
      <c r="O125" s="22"/>
      <c r="P125" s="22"/>
      <c r="Q125" s="22"/>
      <c r="R125" s="22"/>
    </row>
    <row r="126" spans="2:18" ht="13.8" x14ac:dyDescent="0.25">
      <c r="B126" s="22"/>
      <c r="C126" s="22"/>
      <c r="D126" s="22"/>
      <c r="E126" s="22"/>
      <c r="F126" s="22"/>
      <c r="G126" s="22"/>
      <c r="H126" s="22"/>
      <c r="I126" s="22"/>
      <c r="J126" s="22"/>
      <c r="K126" s="22"/>
      <c r="L126" s="22"/>
      <c r="M126" s="22"/>
      <c r="N126" s="22"/>
      <c r="O126" s="22"/>
      <c r="P126" s="22"/>
      <c r="Q126" s="22"/>
      <c r="R126" s="22"/>
    </row>
    <row r="127" spans="2:18" ht="13.8" x14ac:dyDescent="0.25">
      <c r="B127" s="22"/>
      <c r="C127" s="22"/>
      <c r="D127" s="22"/>
      <c r="E127" s="22"/>
      <c r="F127" s="22"/>
      <c r="G127" s="22"/>
      <c r="H127" s="22"/>
      <c r="I127" s="22"/>
      <c r="J127" s="22"/>
      <c r="K127" s="22"/>
      <c r="L127" s="22"/>
      <c r="M127" s="22"/>
      <c r="N127" s="22"/>
      <c r="O127" s="22"/>
      <c r="P127" s="22"/>
      <c r="Q127" s="22"/>
      <c r="R127" s="22"/>
    </row>
    <row r="128" spans="2:18" ht="13.8" x14ac:dyDescent="0.25">
      <c r="B128" s="22"/>
      <c r="C128" s="22"/>
      <c r="D128" s="22"/>
      <c r="E128" s="22"/>
      <c r="F128" s="22"/>
      <c r="G128" s="22"/>
      <c r="H128" s="22"/>
      <c r="I128" s="22"/>
      <c r="J128" s="22"/>
      <c r="K128" s="22"/>
      <c r="L128" s="22"/>
      <c r="M128" s="22"/>
      <c r="N128" s="22"/>
      <c r="O128" s="22"/>
      <c r="P128" s="22"/>
      <c r="Q128" s="22"/>
      <c r="R128" s="22"/>
    </row>
    <row r="129" spans="2:18" ht="13.8" x14ac:dyDescent="0.25">
      <c r="B129" s="23"/>
      <c r="C129" s="23"/>
      <c r="D129" s="24"/>
      <c r="E129" s="24"/>
      <c r="F129" s="24"/>
      <c r="G129" s="24"/>
      <c r="H129" s="24"/>
      <c r="I129" s="24"/>
      <c r="J129" s="24"/>
      <c r="K129" s="24"/>
      <c r="L129" s="24"/>
      <c r="M129" s="22"/>
      <c r="N129" s="22"/>
      <c r="O129" s="22"/>
      <c r="P129" s="24"/>
      <c r="Q129" s="24"/>
      <c r="R129" s="23"/>
    </row>
    <row r="130" spans="2:18" ht="13.8" x14ac:dyDescent="0.25">
      <c r="B130" s="23"/>
      <c r="C130" s="23"/>
      <c r="D130" s="24"/>
      <c r="E130" s="24"/>
      <c r="F130" s="24"/>
      <c r="G130" s="24"/>
      <c r="H130" s="24"/>
      <c r="I130" s="24"/>
      <c r="J130" s="22"/>
      <c r="K130" s="22"/>
      <c r="L130" s="22"/>
      <c r="M130" s="22"/>
      <c r="N130" s="22"/>
      <c r="O130" s="22"/>
      <c r="P130" s="22"/>
      <c r="Q130" s="22"/>
      <c r="R130" s="22"/>
    </row>
    <row r="131" spans="2:18" ht="13.8" x14ac:dyDescent="0.25">
      <c r="B131" s="23"/>
      <c r="C131" s="23"/>
      <c r="D131" s="24"/>
      <c r="E131" s="24"/>
      <c r="F131" s="24"/>
      <c r="G131" s="24"/>
      <c r="H131" s="24"/>
      <c r="I131" s="24"/>
      <c r="J131" s="22"/>
      <c r="K131" s="22"/>
      <c r="L131" s="22"/>
      <c r="M131" s="22"/>
      <c r="N131" s="22"/>
      <c r="O131" s="22"/>
      <c r="P131" s="24"/>
      <c r="Q131" s="24"/>
      <c r="R131" s="23"/>
    </row>
    <row r="132" spans="2:18" ht="13.8" x14ac:dyDescent="0.25">
      <c r="B132" s="22"/>
      <c r="C132" s="22"/>
      <c r="D132" s="22"/>
      <c r="E132" s="22"/>
      <c r="F132" s="22"/>
      <c r="G132" s="22"/>
      <c r="H132" s="22"/>
      <c r="I132" s="22"/>
      <c r="J132" s="22"/>
      <c r="K132" s="22"/>
      <c r="L132" s="22"/>
      <c r="M132" s="22"/>
      <c r="N132" s="22"/>
      <c r="O132" s="22"/>
      <c r="P132" s="22"/>
      <c r="Q132" s="22"/>
      <c r="R132" s="22"/>
    </row>
    <row r="133" spans="2:18" ht="13.8" x14ac:dyDescent="0.25">
      <c r="B133" s="23"/>
      <c r="C133" s="23"/>
      <c r="D133" s="24"/>
      <c r="E133" s="24"/>
      <c r="F133" s="24"/>
      <c r="G133" s="24"/>
      <c r="H133" s="24"/>
      <c r="I133" s="24"/>
      <c r="J133" s="22"/>
      <c r="K133" s="22"/>
      <c r="L133" s="22"/>
      <c r="M133" s="22"/>
      <c r="N133" s="22"/>
      <c r="O133" s="22"/>
      <c r="P133" s="22"/>
      <c r="Q133" s="22"/>
      <c r="R133" s="22"/>
    </row>
    <row r="134" spans="2:18" ht="13.8" x14ac:dyDescent="0.25">
      <c r="B134" s="22"/>
      <c r="C134" s="22"/>
      <c r="D134" s="22"/>
      <c r="E134" s="22"/>
      <c r="F134" s="22"/>
      <c r="G134" s="22"/>
      <c r="H134" s="22"/>
      <c r="I134" s="22"/>
      <c r="J134" s="22"/>
      <c r="K134" s="22"/>
      <c r="L134" s="22"/>
      <c r="M134" s="22"/>
      <c r="N134" s="22"/>
      <c r="O134" s="22"/>
      <c r="P134" s="22"/>
      <c r="Q134" s="22"/>
      <c r="R134" s="22"/>
    </row>
    <row r="135" spans="2:18" ht="13.8" x14ac:dyDescent="0.25">
      <c r="B135" s="23"/>
      <c r="C135" s="23"/>
      <c r="D135" s="24"/>
      <c r="E135" s="24"/>
      <c r="F135" s="24"/>
      <c r="G135" s="24"/>
      <c r="H135" s="24"/>
      <c r="I135" s="24"/>
      <c r="J135" s="24"/>
      <c r="K135" s="24"/>
      <c r="L135" s="24"/>
      <c r="M135" s="22"/>
      <c r="N135" s="22"/>
      <c r="O135" s="22"/>
      <c r="P135" s="22"/>
      <c r="Q135" s="22"/>
      <c r="R135" s="22"/>
    </row>
    <row r="136" spans="2:18" ht="13.8" x14ac:dyDescent="0.25">
      <c r="B136" s="22"/>
      <c r="C136" s="22"/>
      <c r="D136" s="22"/>
      <c r="E136" s="22"/>
      <c r="F136" s="22"/>
      <c r="G136" s="22"/>
      <c r="H136" s="22"/>
      <c r="I136" s="22"/>
      <c r="J136" s="22"/>
      <c r="K136" s="22"/>
      <c r="L136" s="22"/>
      <c r="M136" s="22"/>
      <c r="N136" s="22"/>
      <c r="O136" s="22"/>
      <c r="P136" s="22"/>
      <c r="Q136" s="22"/>
      <c r="R136" s="22"/>
    </row>
    <row r="137" spans="2:18" ht="13.8" x14ac:dyDescent="0.25">
      <c r="B137" s="22"/>
      <c r="C137" s="22"/>
      <c r="D137" s="22"/>
      <c r="E137" s="22"/>
      <c r="F137" s="22"/>
      <c r="G137" s="22"/>
      <c r="H137" s="22"/>
      <c r="I137" s="22"/>
      <c r="J137" s="22"/>
      <c r="K137" s="22"/>
      <c r="L137" s="22"/>
      <c r="M137" s="22"/>
      <c r="N137" s="22"/>
      <c r="O137" s="22"/>
      <c r="P137" s="22"/>
      <c r="Q137" s="22"/>
      <c r="R137" s="22"/>
    </row>
    <row r="138" spans="2:18" ht="13.8" x14ac:dyDescent="0.25">
      <c r="B138" s="22"/>
      <c r="C138" s="22"/>
      <c r="D138" s="22"/>
      <c r="E138" s="22"/>
      <c r="F138" s="22"/>
      <c r="G138" s="22"/>
      <c r="H138" s="22"/>
      <c r="I138" s="22"/>
      <c r="J138" s="22"/>
      <c r="K138" s="22"/>
      <c r="L138" s="22"/>
      <c r="M138" s="22"/>
      <c r="N138" s="22"/>
      <c r="O138" s="22"/>
      <c r="P138" s="22"/>
      <c r="Q138" s="22"/>
      <c r="R138" s="22"/>
    </row>
    <row r="139" spans="2:18" ht="13.8" x14ac:dyDescent="0.25">
      <c r="B139" s="23"/>
      <c r="C139" s="23"/>
      <c r="D139" s="24"/>
      <c r="E139" s="24"/>
      <c r="F139" s="24"/>
      <c r="G139" s="24"/>
      <c r="H139" s="24"/>
      <c r="I139" s="24"/>
      <c r="J139" s="22"/>
      <c r="K139" s="22"/>
      <c r="L139" s="22"/>
      <c r="M139" s="22"/>
      <c r="N139" s="22"/>
      <c r="O139" s="22"/>
      <c r="P139" s="22"/>
      <c r="Q139" s="22"/>
      <c r="R139" s="22"/>
    </row>
    <row r="140" spans="2:18" ht="13.8" x14ac:dyDescent="0.25">
      <c r="B140" s="22"/>
      <c r="C140" s="22"/>
      <c r="D140" s="22"/>
      <c r="E140" s="22"/>
      <c r="F140" s="22"/>
      <c r="G140" s="22"/>
      <c r="H140" s="22"/>
      <c r="I140" s="22"/>
      <c r="J140" s="22"/>
      <c r="K140" s="22"/>
      <c r="L140" s="22"/>
      <c r="M140" s="22"/>
      <c r="N140" s="22"/>
      <c r="O140" s="22"/>
      <c r="P140" s="22"/>
      <c r="Q140" s="22"/>
      <c r="R140" s="22"/>
    </row>
    <row r="141" spans="2:18" ht="13.8" x14ac:dyDescent="0.25">
      <c r="B141" s="23"/>
      <c r="C141" s="23"/>
      <c r="D141" s="24"/>
      <c r="E141" s="24"/>
      <c r="F141" s="24"/>
      <c r="G141" s="24"/>
      <c r="H141" s="24"/>
      <c r="I141" s="24"/>
      <c r="J141" s="22"/>
      <c r="K141" s="22"/>
      <c r="L141" s="22"/>
      <c r="M141" s="22"/>
      <c r="N141" s="22"/>
      <c r="O141" s="22"/>
      <c r="P141" s="22"/>
      <c r="Q141" s="22"/>
      <c r="R141" s="22"/>
    </row>
    <row r="142" spans="2:18" ht="13.8" x14ac:dyDescent="0.25">
      <c r="B142" s="22"/>
      <c r="C142" s="22"/>
      <c r="D142" s="22"/>
      <c r="E142" s="22"/>
      <c r="F142" s="22"/>
      <c r="G142" s="22"/>
      <c r="H142" s="22"/>
      <c r="I142" s="22"/>
      <c r="J142" s="22"/>
      <c r="K142" s="22"/>
      <c r="L142" s="22"/>
      <c r="M142" s="22"/>
      <c r="N142" s="22"/>
      <c r="O142" s="22"/>
      <c r="P142" s="22"/>
      <c r="Q142" s="22"/>
      <c r="R142" s="22"/>
    </row>
    <row r="143" spans="2:18" ht="13.8" x14ac:dyDescent="0.25">
      <c r="B143" s="23"/>
      <c r="C143" s="23"/>
      <c r="D143" s="24"/>
      <c r="E143" s="24"/>
      <c r="F143" s="24"/>
      <c r="G143" s="24"/>
      <c r="H143" s="24"/>
      <c r="I143" s="24"/>
      <c r="J143" s="22"/>
      <c r="K143" s="22"/>
      <c r="L143" s="22"/>
      <c r="M143" s="22"/>
      <c r="N143" s="22"/>
      <c r="O143" s="22"/>
      <c r="P143" s="22"/>
      <c r="Q143" s="22"/>
      <c r="R143" s="22"/>
    </row>
    <row r="144" spans="2:18" ht="13.8" x14ac:dyDescent="0.25">
      <c r="B144" s="23"/>
      <c r="C144" s="23"/>
      <c r="D144" s="24"/>
      <c r="E144" s="24"/>
      <c r="F144" s="24"/>
      <c r="G144" s="24"/>
      <c r="H144" s="24"/>
      <c r="I144" s="24"/>
      <c r="J144" s="22"/>
      <c r="K144" s="22"/>
      <c r="L144" s="22"/>
      <c r="M144" s="22"/>
      <c r="N144" s="22"/>
      <c r="O144" s="22"/>
      <c r="P144" s="22"/>
      <c r="Q144" s="22"/>
      <c r="R144" s="22"/>
    </row>
    <row r="145" spans="2:18" ht="13.8" x14ac:dyDescent="0.25">
      <c r="B145" s="23"/>
      <c r="C145" s="23"/>
      <c r="D145" s="24"/>
      <c r="E145" s="24"/>
      <c r="F145" s="24"/>
      <c r="G145" s="24"/>
      <c r="H145" s="24"/>
      <c r="I145" s="24"/>
      <c r="J145" s="22"/>
      <c r="K145" s="22"/>
      <c r="L145" s="22"/>
      <c r="M145" s="22"/>
      <c r="N145" s="22"/>
      <c r="O145" s="22"/>
      <c r="P145" s="22"/>
      <c r="Q145" s="22"/>
      <c r="R145" s="22"/>
    </row>
    <row r="146" spans="2:18" ht="13.8" x14ac:dyDescent="0.25">
      <c r="B146" s="23"/>
      <c r="C146" s="23"/>
      <c r="D146" s="24"/>
      <c r="E146" s="24"/>
      <c r="F146" s="24"/>
      <c r="G146" s="24"/>
      <c r="H146" s="24"/>
      <c r="I146" s="24"/>
      <c r="J146" s="24"/>
      <c r="K146" s="24"/>
      <c r="L146" s="24"/>
      <c r="M146" s="24"/>
      <c r="N146" s="22"/>
      <c r="O146" s="22"/>
      <c r="P146" s="22"/>
      <c r="Q146" s="22"/>
      <c r="R146" s="22"/>
    </row>
    <row r="147" spans="2:18" ht="13.8" x14ac:dyDescent="0.25">
      <c r="B147" s="23"/>
      <c r="C147" s="23"/>
      <c r="D147" s="24"/>
      <c r="E147" s="24"/>
      <c r="F147" s="24"/>
      <c r="G147" s="24"/>
      <c r="H147" s="24"/>
      <c r="I147" s="24"/>
      <c r="J147" s="22"/>
      <c r="K147" s="22"/>
      <c r="L147" s="22"/>
      <c r="M147" s="22"/>
      <c r="N147" s="22"/>
      <c r="O147" s="22"/>
      <c r="P147" s="22"/>
      <c r="Q147" s="22"/>
      <c r="R147" s="22"/>
    </row>
    <row r="148" spans="2:18" ht="13.8" x14ac:dyDescent="0.25">
      <c r="B148" s="23"/>
      <c r="C148" s="23"/>
      <c r="D148" s="24"/>
      <c r="E148" s="24"/>
      <c r="F148" s="24"/>
      <c r="G148" s="24"/>
      <c r="H148" s="24"/>
      <c r="I148" s="24"/>
      <c r="J148" s="24"/>
      <c r="K148" s="24"/>
      <c r="L148" s="24"/>
      <c r="M148" s="24"/>
      <c r="N148" s="24"/>
      <c r="O148" s="24"/>
      <c r="P148" s="24"/>
      <c r="Q148" s="24"/>
      <c r="R148" s="23"/>
    </row>
    <row r="149" spans="2:18" ht="13.8" x14ac:dyDescent="0.25">
      <c r="B149" s="22"/>
      <c r="C149" s="22"/>
      <c r="D149" s="22"/>
      <c r="E149" s="22"/>
      <c r="F149" s="22"/>
      <c r="G149" s="22"/>
      <c r="H149" s="22"/>
      <c r="I149" s="22"/>
      <c r="J149" s="22"/>
      <c r="K149" s="22"/>
      <c r="L149" s="22"/>
      <c r="M149" s="22"/>
      <c r="N149" s="22"/>
      <c r="O149" s="22"/>
      <c r="P149" s="22"/>
      <c r="Q149" s="22"/>
      <c r="R149" s="22"/>
    </row>
    <row r="150" spans="2:18" ht="13.8" x14ac:dyDescent="0.25">
      <c r="B150" s="23"/>
      <c r="C150" s="23"/>
      <c r="D150" s="24"/>
      <c r="E150" s="24"/>
      <c r="F150" s="24"/>
      <c r="G150" s="24"/>
      <c r="H150" s="24"/>
      <c r="I150" s="24"/>
      <c r="J150" s="24"/>
      <c r="K150" s="24"/>
      <c r="L150" s="24"/>
      <c r="M150" s="24"/>
      <c r="N150" s="24"/>
      <c r="O150" s="24"/>
      <c r="P150" s="24"/>
      <c r="Q150" s="24"/>
      <c r="R150" s="23"/>
    </row>
    <row r="151" spans="2:18" ht="13.8" x14ac:dyDescent="0.25">
      <c r="B151" s="23"/>
      <c r="C151" s="23"/>
      <c r="D151" s="24"/>
      <c r="E151" s="24"/>
      <c r="F151" s="24"/>
      <c r="G151" s="24"/>
      <c r="H151" s="24"/>
      <c r="I151" s="24"/>
      <c r="J151" s="24"/>
      <c r="K151" s="24"/>
      <c r="L151" s="24"/>
      <c r="M151" s="24"/>
      <c r="N151" s="24"/>
      <c r="O151" s="24"/>
      <c r="P151" s="24"/>
      <c r="Q151" s="24"/>
      <c r="R151" s="23"/>
    </row>
    <row r="152" spans="2:18" ht="13.8" x14ac:dyDescent="0.25">
      <c r="B152" s="23"/>
      <c r="C152" s="23"/>
      <c r="D152" s="24"/>
      <c r="E152" s="24"/>
      <c r="F152" s="24"/>
      <c r="G152" s="24"/>
      <c r="H152" s="24"/>
      <c r="I152" s="24"/>
      <c r="J152" s="24"/>
      <c r="K152" s="24"/>
      <c r="L152" s="24"/>
      <c r="M152" s="24"/>
      <c r="N152" s="24"/>
      <c r="O152" s="24"/>
      <c r="P152" s="24"/>
      <c r="Q152" s="24"/>
      <c r="R152" s="23"/>
    </row>
    <row r="153" spans="2:18" ht="13.8" x14ac:dyDescent="0.25">
      <c r="B153" s="22"/>
      <c r="C153" s="22"/>
      <c r="D153" s="22"/>
      <c r="E153" s="22"/>
      <c r="F153" s="22"/>
      <c r="G153" s="22"/>
      <c r="H153" s="22"/>
      <c r="I153" s="22"/>
      <c r="J153" s="22"/>
      <c r="K153" s="22"/>
      <c r="L153" s="22"/>
      <c r="M153" s="22"/>
      <c r="N153" s="22"/>
      <c r="O153" s="22"/>
      <c r="P153" s="22"/>
      <c r="Q153" s="22"/>
      <c r="R153" s="22"/>
    </row>
    <row r="154" spans="2:18" ht="13.8" x14ac:dyDescent="0.25">
      <c r="B154" s="22"/>
      <c r="C154" s="22"/>
      <c r="D154" s="22"/>
      <c r="E154" s="22"/>
      <c r="F154" s="22"/>
      <c r="G154" s="22"/>
      <c r="H154" s="22"/>
      <c r="I154" s="22"/>
      <c r="J154" s="22"/>
      <c r="K154" s="22"/>
      <c r="L154" s="22"/>
      <c r="M154" s="22"/>
      <c r="N154" s="22"/>
      <c r="O154" s="22"/>
      <c r="P154" s="22"/>
      <c r="Q154" s="22"/>
      <c r="R154" s="22"/>
    </row>
    <row r="155" spans="2:18" ht="13.8" x14ac:dyDescent="0.25">
      <c r="B155" s="22"/>
      <c r="C155" s="22"/>
      <c r="D155" s="22"/>
      <c r="E155" s="22"/>
      <c r="F155" s="22"/>
      <c r="G155" s="22"/>
      <c r="H155" s="22"/>
      <c r="I155" s="22"/>
      <c r="J155" s="22"/>
      <c r="K155" s="22"/>
      <c r="L155" s="22"/>
      <c r="M155" s="22"/>
      <c r="N155" s="22"/>
      <c r="O155" s="22"/>
      <c r="P155" s="22"/>
      <c r="Q155" s="22"/>
      <c r="R155" s="22"/>
    </row>
    <row r="156" spans="2:18" ht="13.8" x14ac:dyDescent="0.25">
      <c r="B156" s="23"/>
      <c r="C156" s="23"/>
      <c r="D156" s="24"/>
      <c r="E156" s="24"/>
      <c r="F156" s="24"/>
      <c r="G156" s="24"/>
      <c r="H156" s="24"/>
      <c r="I156" s="24"/>
      <c r="J156" s="24"/>
      <c r="K156" s="24"/>
      <c r="L156" s="24"/>
      <c r="M156" s="24"/>
      <c r="N156" s="24"/>
      <c r="O156" s="24"/>
      <c r="P156" s="24"/>
      <c r="Q156" s="24"/>
      <c r="R156" s="23"/>
    </row>
    <row r="157" spans="2:18" ht="13.8" x14ac:dyDescent="0.25">
      <c r="B157" s="22"/>
      <c r="C157" s="22"/>
      <c r="D157" s="22"/>
      <c r="E157" s="22"/>
      <c r="F157" s="22"/>
      <c r="G157" s="22"/>
      <c r="H157" s="22"/>
      <c r="I157" s="22"/>
      <c r="J157" s="22"/>
      <c r="K157" s="22"/>
      <c r="L157" s="22"/>
      <c r="M157" s="22"/>
      <c r="N157" s="22"/>
      <c r="O157" s="22"/>
      <c r="P157" s="22"/>
      <c r="Q157" s="22"/>
      <c r="R157" s="22"/>
    </row>
    <row r="158" spans="2:18" ht="13.8" x14ac:dyDescent="0.25">
      <c r="B158" s="23"/>
      <c r="C158" s="23"/>
      <c r="D158" s="24"/>
      <c r="E158" s="24"/>
      <c r="F158" s="24"/>
      <c r="G158" s="24"/>
      <c r="H158" s="24"/>
      <c r="I158" s="24"/>
      <c r="J158" s="24"/>
      <c r="K158" s="24"/>
      <c r="L158" s="24"/>
      <c r="M158" s="24"/>
      <c r="N158" s="24"/>
      <c r="O158" s="24"/>
      <c r="P158" s="24"/>
      <c r="Q158" s="24"/>
      <c r="R158" s="23"/>
    </row>
    <row r="159" spans="2:18" ht="13.8" x14ac:dyDescent="0.25">
      <c r="B159" s="23"/>
      <c r="C159" s="23"/>
      <c r="D159" s="24"/>
      <c r="E159" s="24"/>
      <c r="F159" s="24"/>
      <c r="G159" s="24"/>
      <c r="H159" s="24"/>
      <c r="I159" s="24"/>
      <c r="J159" s="24"/>
      <c r="K159" s="24"/>
      <c r="L159" s="24"/>
      <c r="M159" s="24"/>
      <c r="N159" s="24"/>
      <c r="O159" s="24"/>
      <c r="P159" s="24"/>
      <c r="Q159" s="24"/>
      <c r="R159" s="23"/>
    </row>
    <row r="160" spans="2:18" ht="13.8" x14ac:dyDescent="0.25">
      <c r="B160" s="22"/>
      <c r="C160" s="22"/>
      <c r="D160" s="22"/>
      <c r="E160" s="22"/>
      <c r="F160" s="22"/>
      <c r="G160" s="22"/>
      <c r="H160" s="22"/>
      <c r="I160" s="22"/>
      <c r="J160" s="22"/>
      <c r="K160" s="22"/>
      <c r="L160" s="22"/>
      <c r="M160" s="22"/>
      <c r="N160" s="22"/>
      <c r="O160" s="22"/>
      <c r="P160" s="22"/>
      <c r="Q160" s="22"/>
      <c r="R160" s="22"/>
    </row>
    <row r="161" spans="2:18" ht="13.8" x14ac:dyDescent="0.25">
      <c r="B161" s="23"/>
      <c r="C161" s="23"/>
      <c r="D161" s="24"/>
      <c r="E161" s="24"/>
      <c r="F161" s="24"/>
      <c r="G161" s="24"/>
      <c r="H161" s="24"/>
      <c r="I161" s="24"/>
      <c r="J161" s="24"/>
      <c r="K161" s="24"/>
      <c r="L161" s="24"/>
      <c r="M161" s="24"/>
      <c r="N161" s="24"/>
      <c r="O161" s="24"/>
      <c r="P161" s="24"/>
      <c r="Q161" s="24"/>
      <c r="R161" s="23"/>
    </row>
    <row r="162" spans="2:18" ht="13.8" x14ac:dyDescent="0.25">
      <c r="B162" s="23"/>
      <c r="C162" s="23"/>
      <c r="D162" s="24"/>
      <c r="E162" s="24"/>
      <c r="F162" s="24"/>
      <c r="G162" s="24"/>
      <c r="H162" s="24"/>
      <c r="I162" s="24"/>
      <c r="J162" s="22"/>
      <c r="K162" s="22"/>
      <c r="L162" s="22"/>
      <c r="M162" s="22"/>
      <c r="N162" s="22"/>
      <c r="O162" s="22"/>
      <c r="P162" s="22"/>
      <c r="Q162" s="22"/>
      <c r="R162" s="22"/>
    </row>
    <row r="163" spans="2:18" ht="13.8" x14ac:dyDescent="0.25">
      <c r="B163" s="23"/>
      <c r="C163" s="23"/>
      <c r="D163" s="24"/>
      <c r="E163" s="24"/>
      <c r="F163" s="24"/>
      <c r="G163" s="24"/>
      <c r="H163" s="24"/>
      <c r="I163" s="24"/>
      <c r="J163" s="24"/>
      <c r="K163" s="24"/>
      <c r="L163" s="24"/>
      <c r="M163" s="24"/>
      <c r="N163" s="22"/>
      <c r="O163" s="22"/>
      <c r="P163" s="22"/>
      <c r="Q163" s="22"/>
      <c r="R163" s="22"/>
    </row>
    <row r="164" spans="2:18" ht="13.8" x14ac:dyDescent="0.25">
      <c r="B164" s="23"/>
      <c r="C164" s="23"/>
      <c r="D164" s="24"/>
      <c r="E164" s="24"/>
      <c r="F164" s="24"/>
      <c r="G164" s="24"/>
      <c r="H164" s="24"/>
      <c r="I164" s="24"/>
      <c r="J164" s="24"/>
      <c r="K164" s="24"/>
      <c r="L164" s="24"/>
      <c r="M164" s="24"/>
      <c r="N164" s="24"/>
      <c r="O164" s="24"/>
      <c r="P164" s="24"/>
      <c r="Q164" s="24"/>
      <c r="R164" s="23"/>
    </row>
    <row r="165" spans="2:18" ht="13.8" x14ac:dyDescent="0.25">
      <c r="B165" s="22"/>
      <c r="C165" s="22"/>
      <c r="D165" s="22"/>
      <c r="E165" s="22"/>
      <c r="F165" s="22"/>
      <c r="G165" s="22"/>
      <c r="H165" s="22"/>
      <c r="I165" s="22"/>
      <c r="J165" s="22"/>
      <c r="K165" s="22"/>
      <c r="L165" s="22"/>
      <c r="M165" s="22"/>
      <c r="N165" s="22"/>
      <c r="O165" s="22"/>
      <c r="P165" s="22"/>
      <c r="Q165" s="22"/>
      <c r="R165" s="22"/>
    </row>
    <row r="166" spans="2:18" ht="13.8" x14ac:dyDescent="0.25">
      <c r="B166" s="23"/>
      <c r="C166" s="23"/>
      <c r="D166" s="24"/>
      <c r="E166" s="24"/>
      <c r="F166" s="24"/>
      <c r="G166" s="24"/>
      <c r="H166" s="24"/>
      <c r="I166" s="24"/>
      <c r="J166" s="24"/>
      <c r="K166" s="24"/>
      <c r="L166" s="24"/>
      <c r="M166" s="24"/>
      <c r="N166" s="24"/>
      <c r="O166" s="24"/>
      <c r="P166" s="24"/>
      <c r="Q166" s="24"/>
      <c r="R166" s="23"/>
    </row>
    <row r="167" spans="2:18" ht="13.8" x14ac:dyDescent="0.25">
      <c r="B167" s="23"/>
      <c r="C167" s="23"/>
      <c r="D167" s="24"/>
      <c r="E167" s="24"/>
      <c r="F167" s="24"/>
      <c r="G167" s="24"/>
      <c r="H167" s="24"/>
      <c r="I167" s="24"/>
      <c r="J167" s="24"/>
      <c r="K167" s="24"/>
      <c r="L167" s="24"/>
      <c r="M167" s="24"/>
      <c r="N167" s="24"/>
      <c r="O167" s="24"/>
      <c r="P167" s="24"/>
      <c r="Q167" s="24"/>
      <c r="R167" s="23"/>
    </row>
    <row r="168" spans="2:18" ht="13.8" x14ac:dyDescent="0.25">
      <c r="B168" s="22"/>
      <c r="C168" s="22"/>
      <c r="D168" s="22"/>
      <c r="E168" s="22"/>
      <c r="F168" s="22"/>
      <c r="G168" s="22"/>
      <c r="H168" s="22"/>
      <c r="I168" s="22"/>
      <c r="J168" s="22"/>
      <c r="K168" s="22"/>
      <c r="L168" s="22"/>
      <c r="M168" s="22"/>
      <c r="N168" s="22"/>
      <c r="O168" s="22"/>
      <c r="P168" s="22"/>
      <c r="Q168" s="22"/>
      <c r="R168" s="22"/>
    </row>
    <row r="169" spans="2:18" ht="13.8" x14ac:dyDescent="0.25">
      <c r="B169" s="23"/>
      <c r="C169" s="23"/>
      <c r="D169" s="24"/>
      <c r="E169" s="24"/>
      <c r="F169" s="24"/>
      <c r="G169" s="24"/>
      <c r="H169" s="24"/>
      <c r="I169" s="24"/>
      <c r="J169" s="22"/>
      <c r="K169" s="22"/>
      <c r="L169" s="22"/>
      <c r="M169" s="22"/>
      <c r="N169" s="22"/>
      <c r="O169" s="22"/>
      <c r="P169" s="22"/>
      <c r="Q169" s="22"/>
      <c r="R169" s="22"/>
    </row>
    <row r="170" spans="2:18" ht="13.8" x14ac:dyDescent="0.25">
      <c r="B170" s="22"/>
      <c r="C170" s="22"/>
      <c r="D170" s="22"/>
      <c r="E170" s="22"/>
      <c r="F170" s="22"/>
      <c r="G170" s="22"/>
      <c r="H170" s="22"/>
      <c r="I170" s="22"/>
      <c r="J170" s="22"/>
      <c r="K170" s="22"/>
      <c r="L170" s="22"/>
      <c r="M170" s="22"/>
      <c r="N170" s="22"/>
      <c r="O170" s="22"/>
      <c r="P170" s="22"/>
      <c r="Q170" s="22"/>
      <c r="R170" s="22"/>
    </row>
    <row r="171" spans="2:18" ht="13.8" x14ac:dyDescent="0.25">
      <c r="B171" s="23"/>
      <c r="C171" s="23"/>
      <c r="D171" s="24"/>
      <c r="E171" s="24"/>
      <c r="F171" s="24"/>
      <c r="G171" s="24"/>
      <c r="H171" s="24"/>
      <c r="I171" s="24"/>
      <c r="J171" s="24"/>
      <c r="K171" s="24"/>
      <c r="L171" s="24"/>
      <c r="M171" s="24"/>
      <c r="N171" s="24"/>
      <c r="O171" s="24"/>
      <c r="P171" s="24"/>
      <c r="Q171" s="24"/>
      <c r="R171" s="23"/>
    </row>
    <row r="172" spans="2:18" ht="13.8" x14ac:dyDescent="0.25">
      <c r="B172" s="23"/>
      <c r="C172" s="23"/>
      <c r="D172" s="24"/>
      <c r="E172" s="24"/>
      <c r="F172" s="24"/>
      <c r="G172" s="24"/>
      <c r="H172" s="24"/>
      <c r="I172" s="24"/>
      <c r="J172" s="24"/>
      <c r="K172" s="24"/>
      <c r="L172" s="24"/>
      <c r="M172" s="24"/>
      <c r="N172" s="24"/>
      <c r="O172" s="24"/>
      <c r="P172" s="24"/>
      <c r="Q172" s="24"/>
      <c r="R172" s="23"/>
    </row>
    <row r="173" spans="2:18" ht="13.8" x14ac:dyDescent="0.25">
      <c r="B173" s="22"/>
      <c r="C173" s="22"/>
      <c r="D173" s="22"/>
      <c r="E173" s="22"/>
      <c r="F173" s="22"/>
      <c r="G173" s="22"/>
      <c r="H173" s="22"/>
      <c r="I173" s="22"/>
      <c r="J173" s="22"/>
      <c r="K173" s="22"/>
      <c r="L173" s="22"/>
      <c r="M173" s="22"/>
      <c r="N173" s="22"/>
      <c r="O173" s="22"/>
      <c r="P173" s="22"/>
      <c r="Q173" s="22"/>
      <c r="R173" s="22"/>
    </row>
    <row r="174" spans="2:18" ht="13.8" x14ac:dyDescent="0.25">
      <c r="B174" s="23"/>
      <c r="C174" s="23"/>
      <c r="D174" s="24"/>
      <c r="E174" s="24"/>
      <c r="F174" s="24"/>
      <c r="G174" s="24"/>
      <c r="H174" s="24"/>
      <c r="I174" s="24"/>
      <c r="J174" s="24"/>
      <c r="K174" s="24"/>
      <c r="L174" s="24"/>
      <c r="M174" s="24"/>
      <c r="N174" s="24"/>
      <c r="O174" s="24"/>
      <c r="P174" s="24"/>
      <c r="Q174" s="24"/>
      <c r="R174" s="23"/>
    </row>
    <row r="175" spans="2:18" ht="13.8" x14ac:dyDescent="0.25">
      <c r="B175" s="23"/>
      <c r="C175" s="23"/>
      <c r="D175" s="24"/>
      <c r="E175" s="24"/>
      <c r="F175" s="24"/>
      <c r="G175" s="24"/>
      <c r="H175" s="24"/>
      <c r="I175" s="24"/>
      <c r="J175" s="24"/>
      <c r="K175" s="24"/>
      <c r="L175" s="24"/>
      <c r="M175" s="24"/>
      <c r="N175" s="24"/>
      <c r="O175" s="24"/>
      <c r="P175" s="24"/>
      <c r="Q175" s="24"/>
      <c r="R175" s="23"/>
    </row>
    <row r="176" spans="2:18" ht="13.8" x14ac:dyDescent="0.25">
      <c r="B176" s="22"/>
      <c r="C176" s="22"/>
      <c r="D176" s="22"/>
      <c r="E176" s="22"/>
      <c r="F176" s="22"/>
      <c r="G176" s="22"/>
      <c r="H176" s="22"/>
      <c r="I176" s="22"/>
      <c r="J176" s="22"/>
      <c r="K176" s="22"/>
      <c r="L176" s="22"/>
      <c r="M176" s="22"/>
      <c r="N176" s="22"/>
      <c r="O176" s="22"/>
      <c r="P176" s="22"/>
      <c r="Q176" s="22"/>
      <c r="R176" s="22"/>
    </row>
    <row r="177" spans="2:18" ht="13.8" x14ac:dyDescent="0.25">
      <c r="B177" s="23"/>
      <c r="C177" s="23"/>
      <c r="D177" s="24"/>
      <c r="E177" s="24"/>
      <c r="F177" s="24"/>
      <c r="G177" s="24"/>
      <c r="H177" s="24"/>
      <c r="I177" s="24"/>
      <c r="J177" s="24"/>
      <c r="K177" s="24"/>
      <c r="L177" s="24"/>
      <c r="M177" s="24"/>
      <c r="N177" s="24"/>
      <c r="O177" s="24"/>
      <c r="P177" s="24"/>
      <c r="Q177" s="24"/>
      <c r="R177" s="23"/>
    </row>
    <row r="178" spans="2:18" ht="13.8" x14ac:dyDescent="0.25">
      <c r="B178" s="23"/>
      <c r="C178" s="23"/>
      <c r="D178" s="24"/>
      <c r="E178" s="24"/>
      <c r="F178" s="24"/>
      <c r="G178" s="24"/>
      <c r="H178" s="24"/>
      <c r="I178" s="24"/>
      <c r="J178" s="24"/>
      <c r="K178" s="24"/>
      <c r="L178" s="24"/>
      <c r="M178" s="22"/>
      <c r="N178" s="22"/>
      <c r="O178" s="22"/>
      <c r="P178" s="24"/>
      <c r="Q178" s="24"/>
      <c r="R178" s="23"/>
    </row>
    <row r="179" spans="2:18" ht="13.8" x14ac:dyDescent="0.25">
      <c r="B179" s="23"/>
      <c r="C179" s="23"/>
      <c r="D179" s="24"/>
      <c r="E179" s="24"/>
      <c r="F179" s="24"/>
      <c r="G179" s="24"/>
      <c r="H179" s="24"/>
      <c r="I179" s="24"/>
      <c r="J179" s="24"/>
      <c r="K179" s="24"/>
      <c r="L179" s="24"/>
      <c r="M179" s="24"/>
      <c r="N179" s="24"/>
      <c r="O179" s="24"/>
      <c r="P179" s="24"/>
      <c r="Q179" s="24"/>
      <c r="R179" s="23"/>
    </row>
    <row r="180" spans="2:18" ht="13.8" x14ac:dyDescent="0.25">
      <c r="B180" s="23"/>
      <c r="C180" s="23"/>
      <c r="D180" s="24"/>
      <c r="E180" s="24"/>
      <c r="F180" s="24"/>
      <c r="G180" s="24"/>
      <c r="H180" s="24"/>
      <c r="I180" s="24"/>
      <c r="J180" s="24"/>
      <c r="K180" s="24"/>
      <c r="L180" s="24"/>
      <c r="M180" s="24"/>
      <c r="N180" s="24"/>
      <c r="O180" s="24"/>
      <c r="P180" s="24"/>
      <c r="Q180" s="24"/>
      <c r="R180" s="23"/>
    </row>
    <row r="181" spans="2:18" ht="13.8" x14ac:dyDescent="0.25">
      <c r="B181" s="23"/>
      <c r="C181" s="23"/>
      <c r="D181" s="24"/>
      <c r="E181" s="24"/>
      <c r="F181" s="24"/>
      <c r="G181" s="24"/>
      <c r="H181" s="24"/>
      <c r="I181" s="24"/>
      <c r="J181" s="24"/>
      <c r="K181" s="24"/>
      <c r="L181" s="24"/>
      <c r="M181" s="24"/>
      <c r="N181" s="24"/>
      <c r="O181" s="24"/>
      <c r="P181" s="24"/>
      <c r="Q181" s="24"/>
      <c r="R181" s="23"/>
    </row>
    <row r="182" spans="2:18" ht="13.8" x14ac:dyDescent="0.25">
      <c r="B182" s="23"/>
      <c r="C182" s="23"/>
      <c r="D182" s="24"/>
      <c r="E182" s="24"/>
      <c r="F182" s="24"/>
      <c r="G182" s="24"/>
      <c r="H182" s="24"/>
      <c r="I182" s="24"/>
      <c r="J182" s="24"/>
      <c r="K182" s="24"/>
      <c r="L182" s="24"/>
      <c r="M182" s="24"/>
      <c r="N182" s="24"/>
      <c r="O182" s="24"/>
      <c r="P182" s="24"/>
      <c r="Q182" s="24"/>
      <c r="R182" s="23"/>
    </row>
    <row r="183" spans="2:18" ht="13.8" x14ac:dyDescent="0.25">
      <c r="B183" s="23"/>
      <c r="C183" s="23"/>
      <c r="D183" s="22"/>
      <c r="E183" s="22"/>
      <c r="F183" s="22"/>
      <c r="G183" s="22"/>
      <c r="H183" s="22"/>
      <c r="I183" s="22"/>
      <c r="J183" s="22"/>
      <c r="K183" s="22"/>
      <c r="L183" s="22"/>
      <c r="M183" s="22"/>
      <c r="N183" s="22"/>
      <c r="O183" s="22"/>
      <c r="P183" s="22"/>
      <c r="Q183" s="22"/>
      <c r="R183" s="22"/>
    </row>
    <row r="184" spans="2:18" ht="13.8" x14ac:dyDescent="0.25">
      <c r="B184" s="22"/>
      <c r="C184" s="22"/>
      <c r="D184" s="22"/>
      <c r="E184" s="22"/>
      <c r="F184" s="22"/>
      <c r="G184" s="22"/>
      <c r="H184" s="22"/>
      <c r="I184" s="22"/>
      <c r="J184" s="22"/>
      <c r="K184" s="22"/>
      <c r="L184" s="22"/>
      <c r="M184" s="22"/>
      <c r="N184" s="22"/>
      <c r="O184" s="22"/>
      <c r="P184" s="22"/>
      <c r="Q184" s="22"/>
      <c r="R184" s="22"/>
    </row>
    <row r="185" spans="2:18" ht="13.8" x14ac:dyDescent="0.25">
      <c r="B185" s="23"/>
      <c r="C185" s="23"/>
      <c r="D185" s="24"/>
      <c r="E185" s="24"/>
      <c r="F185" s="24"/>
      <c r="G185" s="24"/>
      <c r="H185" s="24"/>
      <c r="I185" s="24"/>
      <c r="J185" s="24"/>
      <c r="K185" s="24"/>
      <c r="L185" s="24"/>
      <c r="M185" s="24"/>
      <c r="N185" s="24"/>
      <c r="O185" s="24"/>
      <c r="P185" s="24"/>
      <c r="Q185" s="24"/>
      <c r="R185" s="23"/>
    </row>
    <row r="186" spans="2:18" ht="13.8" x14ac:dyDescent="0.25">
      <c r="B186" s="23"/>
      <c r="C186" s="23"/>
      <c r="D186" s="24"/>
      <c r="E186" s="24"/>
      <c r="F186" s="24"/>
      <c r="G186" s="24"/>
      <c r="H186" s="24"/>
      <c r="I186" s="24"/>
      <c r="J186" s="24"/>
      <c r="K186" s="24"/>
      <c r="L186" s="24"/>
      <c r="M186" s="24"/>
      <c r="N186" s="24"/>
      <c r="O186" s="24"/>
      <c r="P186" s="24"/>
      <c r="Q186" s="24"/>
      <c r="R186" s="23"/>
    </row>
    <row r="187" spans="2:18" ht="13.8" x14ac:dyDescent="0.25">
      <c r="B187" s="23"/>
      <c r="C187" s="23"/>
      <c r="D187" s="24"/>
      <c r="E187" s="24"/>
      <c r="F187" s="24"/>
      <c r="G187" s="24"/>
      <c r="H187" s="24"/>
      <c r="I187" s="24"/>
      <c r="J187" s="24"/>
      <c r="K187" s="24"/>
      <c r="L187" s="24"/>
      <c r="M187" s="24"/>
      <c r="N187" s="24"/>
      <c r="O187" s="24"/>
      <c r="P187" s="24"/>
      <c r="Q187" s="24"/>
      <c r="R187" s="23"/>
    </row>
    <row r="188" spans="2:18" ht="13.8" x14ac:dyDescent="0.25">
      <c r="B188" s="23"/>
      <c r="C188" s="23"/>
      <c r="D188" s="24"/>
      <c r="E188" s="24"/>
      <c r="F188" s="24"/>
      <c r="G188" s="24"/>
      <c r="H188" s="24"/>
      <c r="I188" s="24"/>
      <c r="J188" s="24"/>
      <c r="K188" s="24"/>
      <c r="L188" s="24"/>
      <c r="M188" s="24"/>
      <c r="N188" s="24"/>
      <c r="O188" s="24"/>
      <c r="P188" s="24"/>
      <c r="Q188" s="24"/>
      <c r="R188" s="23"/>
    </row>
    <row r="189" spans="2:18" ht="13.8" x14ac:dyDescent="0.25">
      <c r="B189" s="23"/>
      <c r="C189" s="23"/>
      <c r="D189" s="24"/>
      <c r="E189" s="24"/>
      <c r="F189" s="24"/>
      <c r="G189" s="24"/>
      <c r="H189" s="24"/>
      <c r="I189" s="24"/>
      <c r="J189" s="24"/>
      <c r="K189" s="24"/>
      <c r="L189" s="24"/>
      <c r="M189" s="24"/>
      <c r="N189" s="24"/>
      <c r="O189" s="24"/>
      <c r="P189" s="24"/>
      <c r="Q189" s="24"/>
      <c r="R189" s="23"/>
    </row>
    <row r="190" spans="2:18" ht="13.8" x14ac:dyDescent="0.25">
      <c r="B190" s="23"/>
      <c r="C190" s="23"/>
      <c r="D190" s="24"/>
      <c r="E190" s="24"/>
      <c r="F190" s="24"/>
      <c r="G190" s="24"/>
      <c r="H190" s="24"/>
      <c r="I190" s="24"/>
      <c r="J190" s="24"/>
      <c r="K190" s="24"/>
      <c r="L190" s="24"/>
      <c r="M190" s="24"/>
      <c r="N190" s="24"/>
      <c r="O190" s="24"/>
      <c r="P190" s="24"/>
      <c r="Q190" s="24"/>
      <c r="R190" s="23"/>
    </row>
    <row r="191" spans="2:18" ht="13.8" x14ac:dyDescent="0.25">
      <c r="B191" s="23"/>
      <c r="C191" s="23"/>
      <c r="D191" s="24"/>
      <c r="E191" s="24"/>
      <c r="F191" s="24"/>
      <c r="G191" s="24"/>
      <c r="H191" s="24"/>
      <c r="I191" s="24"/>
      <c r="J191" s="24"/>
      <c r="K191" s="24"/>
      <c r="L191" s="24"/>
      <c r="M191" s="22"/>
      <c r="N191" s="22"/>
      <c r="O191" s="22"/>
      <c r="P191" s="24"/>
      <c r="Q191" s="24"/>
      <c r="R191" s="23"/>
    </row>
    <row r="192" spans="2:18" ht="13.8" x14ac:dyDescent="0.25">
      <c r="B192" s="22"/>
      <c r="C192" s="22"/>
      <c r="D192" s="22"/>
      <c r="E192" s="22"/>
      <c r="F192" s="22"/>
      <c r="G192" s="22"/>
      <c r="H192" s="22"/>
      <c r="I192" s="22"/>
      <c r="J192" s="22"/>
      <c r="K192" s="22"/>
      <c r="L192" s="22"/>
      <c r="M192" s="22"/>
      <c r="N192" s="22"/>
      <c r="O192" s="22"/>
      <c r="P192" s="22"/>
      <c r="Q192" s="22"/>
      <c r="R192" s="22"/>
    </row>
    <row r="193" spans="2:18" ht="13.8" x14ac:dyDescent="0.25">
      <c r="B193" s="23"/>
      <c r="C193" s="23"/>
      <c r="D193" s="24"/>
      <c r="E193" s="24"/>
      <c r="F193" s="24"/>
      <c r="G193" s="24"/>
      <c r="H193" s="24"/>
      <c r="I193" s="24"/>
      <c r="J193" s="24"/>
      <c r="K193" s="24"/>
      <c r="L193" s="24"/>
      <c r="M193" s="24"/>
      <c r="N193" s="24"/>
      <c r="O193" s="24"/>
      <c r="P193" s="24"/>
      <c r="Q193" s="24"/>
      <c r="R193" s="23"/>
    </row>
    <row r="194" spans="2:18" ht="13.8" x14ac:dyDescent="0.25">
      <c r="B194" s="23"/>
      <c r="C194" s="23"/>
      <c r="D194" s="22"/>
      <c r="E194" s="22"/>
      <c r="F194" s="22"/>
      <c r="G194" s="22"/>
      <c r="H194" s="22"/>
      <c r="I194" s="22"/>
      <c r="J194" s="22"/>
      <c r="K194" s="22"/>
      <c r="L194" s="22"/>
      <c r="M194" s="22"/>
      <c r="N194" s="22"/>
      <c r="O194" s="22"/>
      <c r="P194" s="22"/>
      <c r="Q194" s="22"/>
      <c r="R194" s="22"/>
    </row>
    <row r="195" spans="2:18" ht="13.8" x14ac:dyDescent="0.25">
      <c r="B195" s="22"/>
      <c r="C195" s="22"/>
      <c r="D195" s="22"/>
      <c r="E195" s="22"/>
      <c r="F195" s="22"/>
      <c r="G195" s="22"/>
      <c r="H195" s="22"/>
      <c r="I195" s="22"/>
      <c r="J195" s="22"/>
      <c r="K195" s="22"/>
      <c r="L195" s="22"/>
      <c r="M195" s="22"/>
      <c r="N195" s="22"/>
      <c r="O195" s="22"/>
      <c r="P195" s="22"/>
      <c r="Q195" s="22"/>
      <c r="R195" s="22"/>
    </row>
    <row r="196" spans="2:18" ht="13.8" x14ac:dyDescent="0.25">
      <c r="B196" s="22"/>
      <c r="C196" s="22"/>
      <c r="D196" s="22"/>
      <c r="E196" s="22"/>
      <c r="F196" s="22"/>
      <c r="G196" s="22"/>
      <c r="H196" s="22"/>
      <c r="I196" s="22"/>
      <c r="J196" s="22"/>
      <c r="K196" s="22"/>
      <c r="L196" s="22"/>
      <c r="M196" s="22"/>
      <c r="N196" s="22"/>
      <c r="O196" s="22"/>
      <c r="P196" s="22"/>
      <c r="Q196" s="22"/>
      <c r="R196" s="22"/>
    </row>
    <row r="197" spans="2:18" ht="13.8" x14ac:dyDescent="0.25">
      <c r="B197" s="23"/>
      <c r="C197" s="23"/>
      <c r="D197" s="24"/>
      <c r="E197" s="24"/>
      <c r="F197" s="24"/>
      <c r="G197" s="24"/>
      <c r="H197" s="24"/>
      <c r="I197" s="24"/>
      <c r="J197" s="22"/>
      <c r="K197" s="22"/>
      <c r="L197" s="22"/>
      <c r="M197" s="22"/>
      <c r="N197" s="22"/>
      <c r="O197" s="22"/>
      <c r="P197" s="22"/>
      <c r="Q197" s="22"/>
      <c r="R197" s="22"/>
    </row>
    <row r="198" spans="2:18" ht="13.8" x14ac:dyDescent="0.25">
      <c r="B198" s="23"/>
      <c r="C198" s="23"/>
      <c r="D198" s="24"/>
      <c r="E198" s="24"/>
      <c r="F198" s="24"/>
      <c r="G198" s="24"/>
      <c r="H198" s="24"/>
      <c r="I198" s="24"/>
      <c r="J198" s="24"/>
      <c r="K198" s="24"/>
      <c r="L198" s="24"/>
      <c r="M198" s="24"/>
      <c r="N198" s="24"/>
      <c r="O198" s="24"/>
      <c r="P198" s="24"/>
      <c r="Q198" s="24"/>
      <c r="R198" s="23"/>
    </row>
    <row r="199" spans="2:18" ht="13.8" x14ac:dyDescent="0.25">
      <c r="B199" s="23"/>
      <c r="C199" s="23"/>
      <c r="D199" s="24"/>
      <c r="E199" s="24"/>
      <c r="F199" s="24"/>
      <c r="G199" s="24"/>
      <c r="H199" s="24"/>
      <c r="I199" s="24"/>
      <c r="J199" s="22"/>
      <c r="K199" s="22"/>
      <c r="L199" s="22"/>
      <c r="M199" s="22"/>
      <c r="N199" s="22"/>
      <c r="O199" s="22"/>
      <c r="P199" s="22"/>
      <c r="Q199" s="22"/>
      <c r="R199" s="22"/>
    </row>
    <row r="200" spans="2:18" ht="13.8" x14ac:dyDescent="0.25">
      <c r="B200" s="23"/>
      <c r="C200" s="23"/>
      <c r="D200" s="24"/>
      <c r="E200" s="24"/>
      <c r="F200" s="24"/>
      <c r="G200" s="24"/>
      <c r="H200" s="24"/>
      <c r="I200" s="24"/>
      <c r="J200" s="24"/>
      <c r="K200" s="24"/>
      <c r="L200" s="24"/>
      <c r="M200" s="24"/>
      <c r="N200" s="24"/>
      <c r="O200" s="24"/>
      <c r="P200" s="24"/>
      <c r="Q200" s="24"/>
      <c r="R200" s="23"/>
    </row>
    <row r="201" spans="2:18" ht="13.8" x14ac:dyDescent="0.25">
      <c r="B201" s="23"/>
      <c r="C201" s="23"/>
      <c r="D201" s="24"/>
      <c r="E201" s="24"/>
      <c r="F201" s="24"/>
      <c r="G201" s="24"/>
      <c r="H201" s="24"/>
      <c r="I201" s="24"/>
      <c r="J201" s="24"/>
      <c r="K201" s="24"/>
      <c r="L201" s="24"/>
      <c r="M201" s="24"/>
      <c r="N201" s="24"/>
      <c r="O201" s="24"/>
      <c r="P201" s="24"/>
      <c r="Q201" s="24"/>
      <c r="R201" s="23"/>
    </row>
    <row r="202" spans="2:18" ht="13.8" x14ac:dyDescent="0.25">
      <c r="B202" s="23"/>
      <c r="C202" s="23"/>
      <c r="D202" s="24"/>
      <c r="E202" s="24"/>
      <c r="F202" s="24"/>
      <c r="G202" s="24"/>
      <c r="H202" s="24"/>
      <c r="I202" s="24"/>
      <c r="J202" s="24"/>
      <c r="K202" s="24"/>
      <c r="L202" s="24"/>
      <c r="M202" s="24"/>
      <c r="N202" s="24"/>
      <c r="O202" s="24"/>
      <c r="P202" s="24"/>
      <c r="Q202" s="24"/>
      <c r="R202" s="23"/>
    </row>
    <row r="203" spans="2:18" ht="13.8" x14ac:dyDescent="0.25">
      <c r="B203" s="23"/>
      <c r="C203" s="23"/>
      <c r="D203" s="24"/>
      <c r="E203" s="24"/>
      <c r="F203" s="24"/>
      <c r="G203" s="24"/>
      <c r="H203" s="24"/>
      <c r="I203" s="24"/>
      <c r="J203" s="24"/>
      <c r="K203" s="24"/>
      <c r="L203" s="24"/>
      <c r="M203" s="24"/>
      <c r="N203" s="24"/>
      <c r="O203" s="24"/>
      <c r="P203" s="24"/>
      <c r="Q203" s="24"/>
      <c r="R203" s="23"/>
    </row>
  </sheetData>
  <mergeCells count="1">
    <mergeCell ref="A1:G1"/>
  </mergeCells>
  <pageMargins left="0.75" right="0.75" top="1" bottom="1" header="0.5" footer="0.5"/>
  <pageSetup paperSize="9" firstPageNumber="0" fitToWidth="0" fitToHeight="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 to tables</vt:lpstr>
      <vt:lpstr>Table 1</vt:lpstr>
      <vt:lpstr>Table 2</vt:lpstr>
      <vt:lpstr>Table 3</vt:lpstr>
      <vt:lpstr>Table 4</vt:lpstr>
      <vt:lpstr>Table 5</vt:lpstr>
      <vt:lpstr>Table 6</vt:lpstr>
      <vt:lpstr>Table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Norberto Rodrigues</dc:creator>
  <cp:lastModifiedBy>Eduardo Gomez</cp:lastModifiedBy>
  <dcterms:created xsi:type="dcterms:W3CDTF">2015-04-10T15:05:05Z</dcterms:created>
  <dcterms:modified xsi:type="dcterms:W3CDTF">2016-06-28T17:33:16Z</dcterms:modified>
</cp:coreProperties>
</file>